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AC\MOSES data\EROSION\_DG_AGRI\"/>
    </mc:Choice>
  </mc:AlternateContent>
  <bookViews>
    <workbookView xWindow="0" yWindow="0" windowWidth="28800" windowHeight="13635" activeTab="3"/>
  </bookViews>
  <sheets>
    <sheet name="NUTS0" sheetId="1" r:id="rId1"/>
    <sheet name="NUTS1" sheetId="6" r:id="rId2"/>
    <sheet name="NUTS2" sheetId="4" r:id="rId3"/>
    <sheet name="NUTS3" sheetId="5" r:id="rId4"/>
  </sheets>
  <definedNames>
    <definedName name="nuts0" localSheetId="0">NUTS0!$A$1:$B$29</definedName>
    <definedName name="nuts1_1" localSheetId="1">NUTS1!$J$1:$J$95</definedName>
    <definedName name="nuts2" localSheetId="2">NUTS2!$I$1:$I$264</definedName>
    <definedName name="nuts2_1" localSheetId="2">NUTS2!#REF!</definedName>
    <definedName name="nuts2_2" localSheetId="2">NUTS2!#REF!</definedName>
    <definedName name="nuts2_3" localSheetId="2">NUTS2!$A$1:$B$264</definedName>
    <definedName name="nuts2_4" localSheetId="2">NUTS2!$J$1:$J$264</definedName>
    <definedName name="nuts3" localSheetId="3">NUTS3!$H$1:$I$1300</definedName>
    <definedName name="nuts3_1" localSheetId="3">NUTS3!#REF!</definedName>
    <definedName name="nuts3_2" localSheetId="3">NUTS3!$A$1:$B$1300</definedName>
    <definedName name="nuts3_3" localSheetId="3">NUTS3!$J$1:$J$1300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298" i="5" l="1"/>
  <c r="H1297" i="5"/>
  <c r="H1296" i="5"/>
  <c r="H1295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6" i="5"/>
  <c r="H1275" i="5"/>
  <c r="H1274" i="5"/>
  <c r="H1273" i="5"/>
  <c r="H1272" i="5"/>
  <c r="H1271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H1253" i="5"/>
  <c r="H1252" i="5"/>
  <c r="H1251" i="5"/>
  <c r="H1250" i="5"/>
  <c r="H1249" i="5"/>
  <c r="H1248" i="5"/>
  <c r="H1247" i="5"/>
  <c r="H1246" i="5"/>
  <c r="H1245" i="5"/>
  <c r="H1244" i="5"/>
  <c r="H1243" i="5"/>
  <c r="H1242" i="5"/>
  <c r="H1241" i="5"/>
  <c r="H1240" i="5"/>
  <c r="H1239" i="5"/>
  <c r="H1238" i="5"/>
  <c r="H1237" i="5"/>
  <c r="H1236" i="5"/>
  <c r="H1235" i="5"/>
  <c r="H1234" i="5"/>
  <c r="H1233" i="5"/>
  <c r="H1232" i="5"/>
  <c r="H1231" i="5"/>
  <c r="H1230" i="5"/>
  <c r="H1229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6" i="5"/>
  <c r="H1215" i="5"/>
  <c r="H1214" i="5"/>
  <c r="H1213" i="5"/>
  <c r="H1212" i="5"/>
  <c r="H1211" i="5"/>
  <c r="H1210" i="5"/>
  <c r="H1209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90" i="5"/>
  <c r="H1189" i="5"/>
  <c r="H1188" i="5"/>
  <c r="H1187" i="5"/>
  <c r="H1186" i="5"/>
  <c r="H1185" i="5"/>
  <c r="H1184" i="5"/>
  <c r="H1183" i="5"/>
  <c r="H1182" i="5"/>
  <c r="H1181" i="5"/>
  <c r="H1180" i="5"/>
  <c r="H1179" i="5"/>
  <c r="H1178" i="5"/>
  <c r="H1177" i="5"/>
  <c r="H1176" i="5"/>
  <c r="H1175" i="5"/>
  <c r="H1174" i="5"/>
  <c r="H1173" i="5"/>
  <c r="H1172" i="5"/>
  <c r="H1171" i="5"/>
  <c r="H1170" i="5"/>
  <c r="H1169" i="5"/>
  <c r="H1168" i="5"/>
  <c r="H1167" i="5"/>
  <c r="H1166" i="5"/>
  <c r="H1165" i="5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73" i="5"/>
  <c r="H772" i="5"/>
  <c r="H771" i="5"/>
  <c r="H770" i="5"/>
  <c r="H769" i="5"/>
  <c r="H768" i="5"/>
  <c r="H767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73" i="5"/>
  <c r="D772" i="5"/>
  <c r="D771" i="5"/>
  <c r="D770" i="5"/>
  <c r="D769" i="5"/>
  <c r="D768" i="5"/>
  <c r="D767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265" i="4" l="1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H95" i="6"/>
  <c r="H94" i="6"/>
  <c r="H92" i="6"/>
  <c r="H88" i="6"/>
  <c r="H87" i="6"/>
  <c r="H86" i="6"/>
  <c r="H84" i="6"/>
  <c r="H80" i="6"/>
  <c r="H79" i="6"/>
  <c r="H78" i="6"/>
  <c r="H72" i="6"/>
  <c r="H71" i="6"/>
  <c r="H70" i="6"/>
  <c r="H68" i="6"/>
  <c r="H64" i="6"/>
  <c r="H63" i="6"/>
  <c r="H62" i="6"/>
  <c r="H60" i="6"/>
  <c r="H56" i="6"/>
  <c r="H55" i="6"/>
  <c r="H54" i="6"/>
  <c r="H48" i="6"/>
  <c r="H47" i="6"/>
  <c r="H46" i="6"/>
  <c r="H44" i="6"/>
  <c r="H40" i="6"/>
  <c r="H39" i="6"/>
  <c r="H38" i="6"/>
  <c r="H32" i="6"/>
  <c r="H31" i="6"/>
  <c r="H30" i="6"/>
  <c r="H24" i="6"/>
  <c r="H23" i="6"/>
  <c r="H22" i="6"/>
  <c r="H20" i="6"/>
  <c r="H16" i="6"/>
  <c r="H15" i="6"/>
  <c r="H14" i="6"/>
  <c r="H8" i="6"/>
  <c r="H7" i="6"/>
  <c r="H6" i="6"/>
  <c r="H91" i="6"/>
  <c r="H90" i="6"/>
  <c r="H89" i="6"/>
  <c r="H83" i="6"/>
  <c r="H82" i="6"/>
  <c r="H81" i="6"/>
  <c r="H75" i="6"/>
  <c r="H74" i="6"/>
  <c r="H73" i="6"/>
  <c r="H67" i="6"/>
  <c r="H66" i="6"/>
  <c r="H65" i="6"/>
  <c r="H59" i="6"/>
  <c r="H58" i="6"/>
  <c r="H57" i="6"/>
  <c r="H51" i="6"/>
  <c r="H50" i="6"/>
  <c r="H49" i="6"/>
  <c r="H43" i="6"/>
  <c r="H42" i="6"/>
  <c r="H41" i="6"/>
  <c r="H35" i="6"/>
  <c r="H34" i="6"/>
  <c r="H33" i="6"/>
  <c r="H27" i="6"/>
  <c r="H26" i="6"/>
  <c r="H25" i="6"/>
  <c r="H19" i="6"/>
  <c r="H18" i="6"/>
  <c r="H17" i="6"/>
  <c r="H11" i="6"/>
  <c r="H10" i="6"/>
  <c r="H9" i="6"/>
  <c r="H3" i="6"/>
  <c r="H2" i="6"/>
  <c r="D95" i="6"/>
  <c r="D93" i="6"/>
  <c r="D89" i="6"/>
  <c r="D86" i="6"/>
  <c r="D79" i="6"/>
  <c r="D78" i="6"/>
  <c r="D77" i="6"/>
  <c r="D73" i="6"/>
  <c r="D71" i="6"/>
  <c r="D70" i="6"/>
  <c r="D69" i="6"/>
  <c r="D62" i="6"/>
  <c r="D55" i="6"/>
  <c r="D54" i="6"/>
  <c r="D53" i="6"/>
  <c r="D49" i="6"/>
  <c r="D47" i="6"/>
  <c r="D45" i="6"/>
  <c r="D39" i="6"/>
  <c r="D38" i="6"/>
  <c r="D31" i="6"/>
  <c r="D30" i="6"/>
  <c r="D29" i="6"/>
  <c r="D25" i="6"/>
  <c r="D22" i="6"/>
  <c r="D17" i="6"/>
  <c r="D15" i="6"/>
  <c r="D14" i="6"/>
  <c r="D13" i="6"/>
  <c r="D9" i="6"/>
  <c r="D7" i="6"/>
  <c r="D5" i="6"/>
  <c r="D2" i="6"/>
  <c r="D3" i="6"/>
  <c r="D4" i="6"/>
  <c r="D8" i="6"/>
  <c r="D10" i="6"/>
  <c r="D11" i="6"/>
  <c r="D12" i="6"/>
  <c r="D16" i="6"/>
  <c r="D18" i="6"/>
  <c r="D19" i="6"/>
  <c r="D20" i="6"/>
  <c r="D24" i="6"/>
  <c r="D26" i="6"/>
  <c r="D27" i="6"/>
  <c r="D28" i="6"/>
  <c r="D32" i="6"/>
  <c r="D34" i="6"/>
  <c r="D35" i="6"/>
  <c r="D36" i="6"/>
  <c r="D40" i="6"/>
  <c r="D42" i="6"/>
  <c r="D43" i="6"/>
  <c r="D44" i="6"/>
  <c r="D48" i="6"/>
  <c r="D50" i="6"/>
  <c r="D51" i="6"/>
  <c r="D52" i="6"/>
  <c r="D56" i="6"/>
  <c r="D58" i="6"/>
  <c r="D59" i="6"/>
  <c r="D60" i="6"/>
  <c r="D64" i="6"/>
  <c r="D66" i="6"/>
  <c r="D67" i="6"/>
  <c r="D68" i="6"/>
  <c r="D72" i="6"/>
  <c r="D74" i="6"/>
  <c r="D75" i="6"/>
  <c r="D76" i="6"/>
  <c r="D80" i="6"/>
  <c r="D82" i="6"/>
  <c r="D83" i="6"/>
  <c r="D84" i="6"/>
  <c r="D88" i="6"/>
  <c r="D90" i="6"/>
  <c r="D91" i="6"/>
  <c r="D92" i="6"/>
  <c r="H12" i="6" l="1"/>
  <c r="L12" i="6" s="1"/>
  <c r="H36" i="6"/>
  <c r="H52" i="6"/>
  <c r="L52" i="6" s="1"/>
  <c r="H76" i="6"/>
  <c r="L76" i="6" s="1"/>
  <c r="H5" i="6"/>
  <c r="L5" i="6" s="1"/>
  <c r="H21" i="6"/>
  <c r="H37" i="6"/>
  <c r="H53" i="6"/>
  <c r="L53" i="6" s="1"/>
  <c r="H61" i="6"/>
  <c r="H77" i="6"/>
  <c r="H93" i="6"/>
  <c r="L93" i="6" s="1"/>
  <c r="H4" i="6"/>
  <c r="L4" i="6" s="1"/>
  <c r="H28" i="6"/>
  <c r="L28" i="6" s="1"/>
  <c r="H13" i="6"/>
  <c r="L13" i="6" s="1"/>
  <c r="H29" i="6"/>
  <c r="L29" i="6" s="1"/>
  <c r="H45" i="6"/>
  <c r="L45" i="6" s="1"/>
  <c r="H69" i="6"/>
  <c r="L69" i="6" s="1"/>
  <c r="H85" i="6"/>
  <c r="D57" i="6"/>
  <c r="D33" i="6"/>
  <c r="D87" i="6"/>
  <c r="D63" i="6"/>
  <c r="D23" i="6"/>
  <c r="D81" i="6"/>
  <c r="D65" i="6"/>
  <c r="D41" i="6"/>
  <c r="D94" i="6"/>
  <c r="D46" i="6"/>
  <c r="D6" i="6"/>
  <c r="D85" i="6"/>
  <c r="D61" i="6"/>
  <c r="D37" i="6"/>
  <c r="D21" i="6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M22" i="1"/>
  <c r="N22" i="1"/>
  <c r="M23" i="1"/>
  <c r="N23" i="1"/>
  <c r="M24" i="1"/>
  <c r="N24" i="1"/>
  <c r="M25" i="1"/>
  <c r="N25" i="1"/>
  <c r="L26" i="1"/>
  <c r="M26" i="1"/>
  <c r="N26" i="1"/>
  <c r="M27" i="1"/>
  <c r="N27" i="1"/>
  <c r="M28" i="1"/>
  <c r="N28" i="1"/>
  <c r="L29" i="1"/>
  <c r="M29" i="1"/>
  <c r="N29" i="1"/>
  <c r="L3" i="6"/>
  <c r="M3" i="6"/>
  <c r="N3" i="6"/>
  <c r="M4" i="6"/>
  <c r="N4" i="6"/>
  <c r="M5" i="6"/>
  <c r="N5" i="6"/>
  <c r="M6" i="6"/>
  <c r="N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40" i="6"/>
  <c r="N40" i="6"/>
  <c r="M41" i="6"/>
  <c r="N41" i="6"/>
  <c r="M42" i="6"/>
  <c r="N42" i="6"/>
  <c r="M43" i="6"/>
  <c r="N43" i="6"/>
  <c r="M44" i="6"/>
  <c r="N44" i="6"/>
  <c r="M45" i="6"/>
  <c r="N45" i="6"/>
  <c r="M46" i="6"/>
  <c r="N46" i="6"/>
  <c r="M47" i="6"/>
  <c r="N47" i="6"/>
  <c r="M48" i="6"/>
  <c r="N48" i="6"/>
  <c r="M49" i="6"/>
  <c r="N49" i="6"/>
  <c r="M50" i="6"/>
  <c r="N50" i="6"/>
  <c r="L51" i="6"/>
  <c r="M51" i="6"/>
  <c r="N51" i="6"/>
  <c r="M52" i="6"/>
  <c r="N52" i="6"/>
  <c r="M53" i="6"/>
  <c r="N53" i="6"/>
  <c r="M54" i="6"/>
  <c r="N54" i="6"/>
  <c r="M55" i="6"/>
  <c r="N55" i="6"/>
  <c r="M56" i="6"/>
  <c r="N56" i="6"/>
  <c r="M57" i="6"/>
  <c r="N57" i="6"/>
  <c r="M58" i="6"/>
  <c r="N58" i="6"/>
  <c r="M59" i="6"/>
  <c r="N59" i="6"/>
  <c r="M60" i="6"/>
  <c r="N60" i="6"/>
  <c r="M61" i="6"/>
  <c r="N61" i="6"/>
  <c r="M62" i="6"/>
  <c r="N62" i="6"/>
  <c r="M63" i="6"/>
  <c r="M64" i="6"/>
  <c r="N64" i="6"/>
  <c r="M65" i="6"/>
  <c r="N65" i="6"/>
  <c r="M66" i="6"/>
  <c r="N66" i="6"/>
  <c r="M67" i="6"/>
  <c r="N67" i="6"/>
  <c r="M68" i="6"/>
  <c r="N68" i="6"/>
  <c r="M69" i="6"/>
  <c r="N69" i="6"/>
  <c r="M70" i="6"/>
  <c r="N70" i="6"/>
  <c r="M71" i="6"/>
  <c r="N71" i="6"/>
  <c r="M72" i="6"/>
  <c r="N72" i="6"/>
  <c r="M73" i="6"/>
  <c r="N73" i="6"/>
  <c r="M74" i="6"/>
  <c r="N74" i="6"/>
  <c r="M75" i="6"/>
  <c r="N75" i="6"/>
  <c r="M76" i="6"/>
  <c r="N76" i="6"/>
  <c r="M77" i="6"/>
  <c r="N77" i="6"/>
  <c r="M78" i="6"/>
  <c r="N78" i="6"/>
  <c r="M79" i="6"/>
  <c r="N79" i="6"/>
  <c r="M80" i="6"/>
  <c r="N80" i="6"/>
  <c r="M81" i="6"/>
  <c r="N81" i="6"/>
  <c r="M82" i="6"/>
  <c r="N82" i="6"/>
  <c r="L83" i="6"/>
  <c r="M83" i="6"/>
  <c r="N83" i="6"/>
  <c r="M84" i="6"/>
  <c r="N84" i="6"/>
  <c r="M85" i="6"/>
  <c r="N85" i="6"/>
  <c r="M86" i="6"/>
  <c r="N86" i="6"/>
  <c r="M87" i="6"/>
  <c r="N87" i="6"/>
  <c r="M88" i="6"/>
  <c r="N88" i="6"/>
  <c r="M89" i="6"/>
  <c r="N89" i="6"/>
  <c r="M90" i="6"/>
  <c r="N90" i="6"/>
  <c r="M91" i="6"/>
  <c r="N91" i="6"/>
  <c r="M92" i="6"/>
  <c r="N92" i="6"/>
  <c r="M93" i="6"/>
  <c r="N93" i="6"/>
  <c r="M94" i="6"/>
  <c r="N94" i="6"/>
  <c r="M95" i="6"/>
  <c r="N95" i="6"/>
  <c r="M9" i="4"/>
  <c r="N9" i="4"/>
  <c r="L10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L66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0" i="4"/>
  <c r="N120" i="4"/>
  <c r="M121" i="4"/>
  <c r="N121" i="4"/>
  <c r="M122" i="4"/>
  <c r="N122" i="4"/>
  <c r="M123" i="4"/>
  <c r="N123" i="4"/>
  <c r="M124" i="4"/>
  <c r="N124" i="4"/>
  <c r="M125" i="4"/>
  <c r="N125" i="4"/>
  <c r="M126" i="4"/>
  <c r="N126" i="4"/>
  <c r="M127" i="4"/>
  <c r="N127" i="4"/>
  <c r="M128" i="4"/>
  <c r="N128" i="4"/>
  <c r="M129" i="4"/>
  <c r="N129" i="4"/>
  <c r="M130" i="4"/>
  <c r="N130" i="4"/>
  <c r="M131" i="4"/>
  <c r="N131" i="4"/>
  <c r="M132" i="4"/>
  <c r="N132" i="4"/>
  <c r="M133" i="4"/>
  <c r="N133" i="4"/>
  <c r="M134" i="4"/>
  <c r="N134" i="4"/>
  <c r="M135" i="4"/>
  <c r="N135" i="4"/>
  <c r="M136" i="4"/>
  <c r="N136" i="4"/>
  <c r="M137" i="4"/>
  <c r="N137" i="4"/>
  <c r="M139" i="4"/>
  <c r="N139" i="4"/>
  <c r="M138" i="4"/>
  <c r="N138" i="4"/>
  <c r="M140" i="4"/>
  <c r="N140" i="4"/>
  <c r="M141" i="4"/>
  <c r="N141" i="4"/>
  <c r="M142" i="4"/>
  <c r="N142" i="4"/>
  <c r="M143" i="4"/>
  <c r="N143" i="4"/>
  <c r="M144" i="4"/>
  <c r="N144" i="4"/>
  <c r="M145" i="4"/>
  <c r="N145" i="4"/>
  <c r="M146" i="4"/>
  <c r="N146" i="4"/>
  <c r="M147" i="4"/>
  <c r="N147" i="4"/>
  <c r="M148" i="4"/>
  <c r="N148" i="4"/>
  <c r="M149" i="4"/>
  <c r="N149" i="4"/>
  <c r="M150" i="4"/>
  <c r="N150" i="4"/>
  <c r="M151" i="4"/>
  <c r="N151" i="4"/>
  <c r="M152" i="4"/>
  <c r="N152" i="4"/>
  <c r="M153" i="4"/>
  <c r="N153" i="4"/>
  <c r="M154" i="4"/>
  <c r="N154" i="4"/>
  <c r="M155" i="4"/>
  <c r="N155" i="4"/>
  <c r="M156" i="4"/>
  <c r="N156" i="4"/>
  <c r="M157" i="4"/>
  <c r="N157" i="4"/>
  <c r="M158" i="4"/>
  <c r="N158" i="4"/>
  <c r="M159" i="4"/>
  <c r="N159" i="4"/>
  <c r="M160" i="4"/>
  <c r="N160" i="4"/>
  <c r="M161" i="4"/>
  <c r="N161" i="4"/>
  <c r="M162" i="4"/>
  <c r="N162" i="4"/>
  <c r="M163" i="4"/>
  <c r="N163" i="4"/>
  <c r="M164" i="4"/>
  <c r="N164" i="4"/>
  <c r="M165" i="4"/>
  <c r="N165" i="4"/>
  <c r="M166" i="4"/>
  <c r="N166" i="4"/>
  <c r="M167" i="4"/>
  <c r="N167" i="4"/>
  <c r="M168" i="4"/>
  <c r="N168" i="4"/>
  <c r="M169" i="4"/>
  <c r="N169" i="4"/>
  <c r="M170" i="4"/>
  <c r="N170" i="4"/>
  <c r="M171" i="4"/>
  <c r="N171" i="4"/>
  <c r="M172" i="4"/>
  <c r="N172" i="4"/>
  <c r="M173" i="4"/>
  <c r="M174" i="4"/>
  <c r="N174" i="4"/>
  <c r="M175" i="4"/>
  <c r="N175" i="4"/>
  <c r="M176" i="4"/>
  <c r="N176" i="4"/>
  <c r="M177" i="4"/>
  <c r="N177" i="4"/>
  <c r="M178" i="4"/>
  <c r="N178" i="4"/>
  <c r="M179" i="4"/>
  <c r="N179" i="4"/>
  <c r="M180" i="4"/>
  <c r="N180" i="4"/>
  <c r="M181" i="4"/>
  <c r="N181" i="4"/>
  <c r="M182" i="4"/>
  <c r="N182" i="4"/>
  <c r="M183" i="4"/>
  <c r="N183" i="4"/>
  <c r="M184" i="4"/>
  <c r="N184" i="4"/>
  <c r="M185" i="4"/>
  <c r="N185" i="4"/>
  <c r="M186" i="4"/>
  <c r="N186" i="4"/>
  <c r="M187" i="4"/>
  <c r="N187" i="4"/>
  <c r="M188" i="4"/>
  <c r="N188" i="4"/>
  <c r="M189" i="4"/>
  <c r="N189" i="4"/>
  <c r="M190" i="4"/>
  <c r="N190" i="4"/>
  <c r="M191" i="4"/>
  <c r="N191" i="4"/>
  <c r="M192" i="4"/>
  <c r="N192" i="4"/>
  <c r="M193" i="4"/>
  <c r="N193" i="4"/>
  <c r="M194" i="4"/>
  <c r="N194" i="4"/>
  <c r="M195" i="4"/>
  <c r="N195" i="4"/>
  <c r="M196" i="4"/>
  <c r="N196" i="4"/>
  <c r="M197" i="4"/>
  <c r="N197" i="4"/>
  <c r="M198" i="4"/>
  <c r="N198" i="4"/>
  <c r="M199" i="4"/>
  <c r="N199" i="4"/>
  <c r="M200" i="4"/>
  <c r="N200" i="4"/>
  <c r="M201" i="4"/>
  <c r="N201" i="4"/>
  <c r="M202" i="4"/>
  <c r="N202" i="4"/>
  <c r="M203" i="4"/>
  <c r="N203" i="4"/>
  <c r="M204" i="4"/>
  <c r="N204" i="4"/>
  <c r="M205" i="4"/>
  <c r="N205" i="4"/>
  <c r="M206" i="4"/>
  <c r="N206" i="4"/>
  <c r="M207" i="4"/>
  <c r="N207" i="4"/>
  <c r="M208" i="4"/>
  <c r="N208" i="4"/>
  <c r="M209" i="4"/>
  <c r="N209" i="4"/>
  <c r="M210" i="4"/>
  <c r="N210" i="4"/>
  <c r="M211" i="4"/>
  <c r="N211" i="4"/>
  <c r="M212" i="4"/>
  <c r="N212" i="4"/>
  <c r="M213" i="4"/>
  <c r="N213" i="4"/>
  <c r="M214" i="4"/>
  <c r="N214" i="4"/>
  <c r="M215" i="4"/>
  <c r="N215" i="4"/>
  <c r="M216" i="4"/>
  <c r="N216" i="4"/>
  <c r="M217" i="4"/>
  <c r="N217" i="4"/>
  <c r="M218" i="4"/>
  <c r="N218" i="4"/>
  <c r="M219" i="4"/>
  <c r="N219" i="4"/>
  <c r="M220" i="4"/>
  <c r="N220" i="4"/>
  <c r="M221" i="4"/>
  <c r="N221" i="4"/>
  <c r="M222" i="4"/>
  <c r="N222" i="4"/>
  <c r="M223" i="4"/>
  <c r="N223" i="4"/>
  <c r="M224" i="4"/>
  <c r="N224" i="4"/>
  <c r="M225" i="4"/>
  <c r="N225" i="4"/>
  <c r="M226" i="4"/>
  <c r="N226" i="4"/>
  <c r="M227" i="4"/>
  <c r="N227" i="4"/>
  <c r="M228" i="4"/>
  <c r="N228" i="4"/>
  <c r="M229" i="4"/>
  <c r="N229" i="4"/>
  <c r="M230" i="4"/>
  <c r="N230" i="4"/>
  <c r="M231" i="4"/>
  <c r="N231" i="4"/>
  <c r="M232" i="4"/>
  <c r="N232" i="4"/>
  <c r="M233" i="4"/>
  <c r="N233" i="4"/>
  <c r="M234" i="4"/>
  <c r="N234" i="4"/>
  <c r="M235" i="4"/>
  <c r="N235" i="4"/>
  <c r="M236" i="4"/>
  <c r="N236" i="4"/>
  <c r="M237" i="4"/>
  <c r="N237" i="4"/>
  <c r="M238" i="4"/>
  <c r="N238" i="4"/>
  <c r="M239" i="4"/>
  <c r="N239" i="4"/>
  <c r="M240" i="4"/>
  <c r="N240" i="4"/>
  <c r="M241" i="4"/>
  <c r="N241" i="4"/>
  <c r="M242" i="4"/>
  <c r="N242" i="4"/>
  <c r="M243" i="4"/>
  <c r="N243" i="4"/>
  <c r="M244" i="4"/>
  <c r="N244" i="4"/>
  <c r="M245" i="4"/>
  <c r="N245" i="4"/>
  <c r="M246" i="4"/>
  <c r="N246" i="4"/>
  <c r="M247" i="4"/>
  <c r="N247" i="4"/>
  <c r="M248" i="4"/>
  <c r="N248" i="4"/>
  <c r="M249" i="4"/>
  <c r="N249" i="4"/>
  <c r="M250" i="4"/>
  <c r="N250" i="4"/>
  <c r="M251" i="4"/>
  <c r="N251" i="4"/>
  <c r="M252" i="4"/>
  <c r="N252" i="4"/>
  <c r="M253" i="4"/>
  <c r="N253" i="4"/>
  <c r="M254" i="4"/>
  <c r="N254" i="4"/>
  <c r="M255" i="4"/>
  <c r="N255" i="4"/>
  <c r="M256" i="4"/>
  <c r="N256" i="4"/>
  <c r="M257" i="4"/>
  <c r="N257" i="4"/>
  <c r="M258" i="4"/>
  <c r="N258" i="4"/>
  <c r="M259" i="4"/>
  <c r="N259" i="4"/>
  <c r="M260" i="4"/>
  <c r="N260" i="4"/>
  <c r="M261" i="4"/>
  <c r="N261" i="4"/>
  <c r="M262" i="4"/>
  <c r="N262" i="4"/>
  <c r="M263" i="4"/>
  <c r="N263" i="4"/>
  <c r="M264" i="4"/>
  <c r="N264" i="4"/>
  <c r="N8" i="4"/>
  <c r="M3" i="4"/>
  <c r="N3" i="4"/>
  <c r="M4" i="4"/>
  <c r="N4" i="4"/>
  <c r="M5" i="4"/>
  <c r="N5" i="4"/>
  <c r="M6" i="4"/>
  <c r="N6" i="4"/>
  <c r="M7" i="4"/>
  <c r="N7" i="4"/>
  <c r="M8" i="4"/>
  <c r="M3" i="5"/>
  <c r="N3" i="5"/>
  <c r="M4" i="5"/>
  <c r="N4" i="5"/>
  <c r="M5" i="5"/>
  <c r="N5" i="5"/>
  <c r="M6" i="5"/>
  <c r="N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L15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M77" i="5"/>
  <c r="N77" i="5"/>
  <c r="M78" i="5"/>
  <c r="N78" i="5"/>
  <c r="M79" i="5"/>
  <c r="N79" i="5"/>
  <c r="M80" i="5"/>
  <c r="N80" i="5"/>
  <c r="M81" i="5"/>
  <c r="N81" i="5"/>
  <c r="M82" i="5"/>
  <c r="N82" i="5"/>
  <c r="M83" i="5"/>
  <c r="N83" i="5"/>
  <c r="M84" i="5"/>
  <c r="N84" i="5"/>
  <c r="M85" i="5"/>
  <c r="N85" i="5"/>
  <c r="M86" i="5"/>
  <c r="N86" i="5"/>
  <c r="M87" i="5"/>
  <c r="N87" i="5"/>
  <c r="L88" i="5"/>
  <c r="M88" i="5"/>
  <c r="N88" i="5"/>
  <c r="M89" i="5"/>
  <c r="N89" i="5"/>
  <c r="M90" i="5"/>
  <c r="N90" i="5"/>
  <c r="M91" i="5"/>
  <c r="N91" i="5"/>
  <c r="M92" i="5"/>
  <c r="N92" i="5"/>
  <c r="M93" i="5"/>
  <c r="N93" i="5"/>
  <c r="M94" i="5"/>
  <c r="N94" i="5"/>
  <c r="M95" i="5"/>
  <c r="N95" i="5"/>
  <c r="M96" i="5"/>
  <c r="N96" i="5"/>
  <c r="M97" i="5"/>
  <c r="N97" i="5"/>
  <c r="M98" i="5"/>
  <c r="N98" i="5"/>
  <c r="M99" i="5"/>
  <c r="N99" i="5"/>
  <c r="M100" i="5"/>
  <c r="N100" i="5"/>
  <c r="M101" i="5"/>
  <c r="N101" i="5"/>
  <c r="M102" i="5"/>
  <c r="N102" i="5"/>
  <c r="M103" i="5"/>
  <c r="N103" i="5"/>
  <c r="M104" i="5"/>
  <c r="N104" i="5"/>
  <c r="M105" i="5"/>
  <c r="N105" i="5"/>
  <c r="M106" i="5"/>
  <c r="N106" i="5"/>
  <c r="M107" i="5"/>
  <c r="N107" i="5"/>
  <c r="M108" i="5"/>
  <c r="N108" i="5"/>
  <c r="M109" i="5"/>
  <c r="N109" i="5"/>
  <c r="M110" i="5"/>
  <c r="N110" i="5"/>
  <c r="M111" i="5"/>
  <c r="N111" i="5"/>
  <c r="M112" i="5"/>
  <c r="N112" i="5"/>
  <c r="M113" i="5"/>
  <c r="N113" i="5"/>
  <c r="M114" i="5"/>
  <c r="N114" i="5"/>
  <c r="M115" i="5"/>
  <c r="N115" i="5"/>
  <c r="M116" i="5"/>
  <c r="N116" i="5"/>
  <c r="M117" i="5"/>
  <c r="N117" i="5"/>
  <c r="M118" i="5"/>
  <c r="N118" i="5"/>
  <c r="M119" i="5"/>
  <c r="N119" i="5"/>
  <c r="M120" i="5"/>
  <c r="N120" i="5"/>
  <c r="M121" i="5"/>
  <c r="N121" i="5"/>
  <c r="M122" i="5"/>
  <c r="N122" i="5"/>
  <c r="M123" i="5"/>
  <c r="N123" i="5"/>
  <c r="M124" i="5"/>
  <c r="N124" i="5"/>
  <c r="M125" i="5"/>
  <c r="N125" i="5"/>
  <c r="M126" i="5"/>
  <c r="N126" i="5"/>
  <c r="M127" i="5"/>
  <c r="N127" i="5"/>
  <c r="M128" i="5"/>
  <c r="N128" i="5"/>
  <c r="M129" i="5"/>
  <c r="N129" i="5"/>
  <c r="M130" i="5"/>
  <c r="N130" i="5"/>
  <c r="M131" i="5"/>
  <c r="N131" i="5"/>
  <c r="M132" i="5"/>
  <c r="N132" i="5"/>
  <c r="M133" i="5"/>
  <c r="N133" i="5"/>
  <c r="M134" i="5"/>
  <c r="N134" i="5"/>
  <c r="M135" i="5"/>
  <c r="N135" i="5"/>
  <c r="M136" i="5"/>
  <c r="N136" i="5"/>
  <c r="M137" i="5"/>
  <c r="N137" i="5"/>
  <c r="M138" i="5"/>
  <c r="N138" i="5"/>
  <c r="M139" i="5"/>
  <c r="N139" i="5"/>
  <c r="M140" i="5"/>
  <c r="N140" i="5"/>
  <c r="M141" i="5"/>
  <c r="N141" i="5"/>
  <c r="M142" i="5"/>
  <c r="N142" i="5"/>
  <c r="M143" i="5"/>
  <c r="N143" i="5"/>
  <c r="M144" i="5"/>
  <c r="N144" i="5"/>
  <c r="M145" i="5"/>
  <c r="N145" i="5"/>
  <c r="M146" i="5"/>
  <c r="N146" i="5"/>
  <c r="M147" i="5"/>
  <c r="N147" i="5"/>
  <c r="M148" i="5"/>
  <c r="N148" i="5"/>
  <c r="M149" i="5"/>
  <c r="N149" i="5"/>
  <c r="M150" i="5"/>
  <c r="N150" i="5"/>
  <c r="M151" i="5"/>
  <c r="N151" i="5"/>
  <c r="M152" i="5"/>
  <c r="N152" i="5"/>
  <c r="M153" i="5"/>
  <c r="N153" i="5"/>
  <c r="M154" i="5"/>
  <c r="N154" i="5"/>
  <c r="M155" i="5"/>
  <c r="N155" i="5"/>
  <c r="M156" i="5"/>
  <c r="N156" i="5"/>
  <c r="M157" i="5"/>
  <c r="N157" i="5"/>
  <c r="M158" i="5"/>
  <c r="N158" i="5"/>
  <c r="M159" i="5"/>
  <c r="N159" i="5"/>
  <c r="L160" i="5"/>
  <c r="M160" i="5"/>
  <c r="N160" i="5"/>
  <c r="M161" i="5"/>
  <c r="N161" i="5"/>
  <c r="M162" i="5"/>
  <c r="N162" i="5"/>
  <c r="M163" i="5"/>
  <c r="N163" i="5"/>
  <c r="M164" i="5"/>
  <c r="N164" i="5"/>
  <c r="M165" i="5"/>
  <c r="N165" i="5"/>
  <c r="M166" i="5"/>
  <c r="N166" i="5"/>
  <c r="M167" i="5"/>
  <c r="N167" i="5"/>
  <c r="M168" i="5"/>
  <c r="N168" i="5"/>
  <c r="M169" i="5"/>
  <c r="N169" i="5"/>
  <c r="M170" i="5"/>
  <c r="N170" i="5"/>
  <c r="M171" i="5"/>
  <c r="N171" i="5"/>
  <c r="M172" i="5"/>
  <c r="N172" i="5"/>
  <c r="M173" i="5"/>
  <c r="N173" i="5"/>
  <c r="M174" i="5"/>
  <c r="N174" i="5"/>
  <c r="M175" i="5"/>
  <c r="N175" i="5"/>
  <c r="M176" i="5"/>
  <c r="N176" i="5"/>
  <c r="M177" i="5"/>
  <c r="N177" i="5"/>
  <c r="M178" i="5"/>
  <c r="N178" i="5"/>
  <c r="M179" i="5"/>
  <c r="N179" i="5"/>
  <c r="M180" i="5"/>
  <c r="N180" i="5"/>
  <c r="M181" i="5"/>
  <c r="N181" i="5"/>
  <c r="M182" i="5"/>
  <c r="N182" i="5"/>
  <c r="M183" i="5"/>
  <c r="N183" i="5"/>
  <c r="M184" i="5"/>
  <c r="N184" i="5"/>
  <c r="M185" i="5"/>
  <c r="N185" i="5"/>
  <c r="M186" i="5"/>
  <c r="N186" i="5"/>
  <c r="M187" i="5"/>
  <c r="N187" i="5"/>
  <c r="M188" i="5"/>
  <c r="N188" i="5"/>
  <c r="M189" i="5"/>
  <c r="N189" i="5"/>
  <c r="M190" i="5"/>
  <c r="N190" i="5"/>
  <c r="M191" i="5"/>
  <c r="N191" i="5"/>
  <c r="M192" i="5"/>
  <c r="N192" i="5"/>
  <c r="M193" i="5"/>
  <c r="N193" i="5"/>
  <c r="L194" i="5"/>
  <c r="M194" i="5"/>
  <c r="N194" i="5"/>
  <c r="M195" i="5"/>
  <c r="N195" i="5"/>
  <c r="M196" i="5"/>
  <c r="N196" i="5"/>
  <c r="M197" i="5"/>
  <c r="N197" i="5"/>
  <c r="M198" i="5"/>
  <c r="N198" i="5"/>
  <c r="M199" i="5"/>
  <c r="N199" i="5"/>
  <c r="M200" i="5"/>
  <c r="N200" i="5"/>
  <c r="M201" i="5"/>
  <c r="N201" i="5"/>
  <c r="M202" i="5"/>
  <c r="N202" i="5"/>
  <c r="M203" i="5"/>
  <c r="N203" i="5"/>
  <c r="M204" i="5"/>
  <c r="N204" i="5"/>
  <c r="M205" i="5"/>
  <c r="N205" i="5"/>
  <c r="M206" i="5"/>
  <c r="N206" i="5"/>
  <c r="M207" i="5"/>
  <c r="N207" i="5"/>
  <c r="M208" i="5"/>
  <c r="N208" i="5"/>
  <c r="M209" i="5"/>
  <c r="N209" i="5"/>
  <c r="M210" i="5"/>
  <c r="N210" i="5"/>
  <c r="M211" i="5"/>
  <c r="N211" i="5"/>
  <c r="M212" i="5"/>
  <c r="N212" i="5"/>
  <c r="M213" i="5"/>
  <c r="N213" i="5"/>
  <c r="M214" i="5"/>
  <c r="N214" i="5"/>
  <c r="M215" i="5"/>
  <c r="N215" i="5"/>
  <c r="L216" i="5"/>
  <c r="M216" i="5"/>
  <c r="N216" i="5"/>
  <c r="M217" i="5"/>
  <c r="N217" i="5"/>
  <c r="M218" i="5"/>
  <c r="N218" i="5"/>
  <c r="M219" i="5"/>
  <c r="N219" i="5"/>
  <c r="M220" i="5"/>
  <c r="N220" i="5"/>
  <c r="M221" i="5"/>
  <c r="N221" i="5"/>
  <c r="M222" i="5"/>
  <c r="N222" i="5"/>
  <c r="M223" i="5"/>
  <c r="N223" i="5"/>
  <c r="M224" i="5"/>
  <c r="N224" i="5"/>
  <c r="M225" i="5"/>
  <c r="N225" i="5"/>
  <c r="M226" i="5"/>
  <c r="N226" i="5"/>
  <c r="M227" i="5"/>
  <c r="N227" i="5"/>
  <c r="M228" i="5"/>
  <c r="N228" i="5"/>
  <c r="M229" i="5"/>
  <c r="N229" i="5"/>
  <c r="M230" i="5"/>
  <c r="N230" i="5"/>
  <c r="M231" i="5"/>
  <c r="N231" i="5"/>
  <c r="M232" i="5"/>
  <c r="N232" i="5"/>
  <c r="M233" i="5"/>
  <c r="N233" i="5"/>
  <c r="M234" i="5"/>
  <c r="N234" i="5"/>
  <c r="M235" i="5"/>
  <c r="N235" i="5"/>
  <c r="M236" i="5"/>
  <c r="N236" i="5"/>
  <c r="M237" i="5"/>
  <c r="N237" i="5"/>
  <c r="M238" i="5"/>
  <c r="N238" i="5"/>
  <c r="M239" i="5"/>
  <c r="N239" i="5"/>
  <c r="M240" i="5"/>
  <c r="N240" i="5"/>
  <c r="M241" i="5"/>
  <c r="N241" i="5"/>
  <c r="M242" i="5"/>
  <c r="N242" i="5"/>
  <c r="M243" i="5"/>
  <c r="N243" i="5"/>
  <c r="M244" i="5"/>
  <c r="N244" i="5"/>
  <c r="M245" i="5"/>
  <c r="N245" i="5"/>
  <c r="M246" i="5"/>
  <c r="N246" i="5"/>
  <c r="L247" i="5"/>
  <c r="M247" i="5"/>
  <c r="N247" i="5"/>
  <c r="M248" i="5"/>
  <c r="N248" i="5"/>
  <c r="M249" i="5"/>
  <c r="N249" i="5"/>
  <c r="M250" i="5"/>
  <c r="N250" i="5"/>
  <c r="M251" i="5"/>
  <c r="N251" i="5"/>
  <c r="M252" i="5"/>
  <c r="N252" i="5"/>
  <c r="M253" i="5"/>
  <c r="N253" i="5"/>
  <c r="M254" i="5"/>
  <c r="N254" i="5"/>
  <c r="M255" i="5"/>
  <c r="N255" i="5"/>
  <c r="M256" i="5"/>
  <c r="N256" i="5"/>
  <c r="M257" i="5"/>
  <c r="N257" i="5"/>
  <c r="M258" i="5"/>
  <c r="N258" i="5"/>
  <c r="M259" i="5"/>
  <c r="N259" i="5"/>
  <c r="M260" i="5"/>
  <c r="N260" i="5"/>
  <c r="M261" i="5"/>
  <c r="N261" i="5"/>
  <c r="M262" i="5"/>
  <c r="N262" i="5"/>
  <c r="M263" i="5"/>
  <c r="N263" i="5"/>
  <c r="M264" i="5"/>
  <c r="N264" i="5"/>
  <c r="M265" i="5"/>
  <c r="N265" i="5"/>
  <c r="M266" i="5"/>
  <c r="N266" i="5"/>
  <c r="M267" i="5"/>
  <c r="N267" i="5"/>
  <c r="M268" i="5"/>
  <c r="N268" i="5"/>
  <c r="M269" i="5"/>
  <c r="N269" i="5"/>
  <c r="M270" i="5"/>
  <c r="N270" i="5"/>
  <c r="M271" i="5"/>
  <c r="N271" i="5"/>
  <c r="M272" i="5"/>
  <c r="N272" i="5"/>
  <c r="M273" i="5"/>
  <c r="N273" i="5"/>
  <c r="M274" i="5"/>
  <c r="N274" i="5"/>
  <c r="M275" i="5"/>
  <c r="N275" i="5"/>
  <c r="M276" i="5"/>
  <c r="N276" i="5"/>
  <c r="M277" i="5"/>
  <c r="N277" i="5"/>
  <c r="M278" i="5"/>
  <c r="N278" i="5"/>
  <c r="M279" i="5"/>
  <c r="N279" i="5"/>
  <c r="M280" i="5"/>
  <c r="N280" i="5"/>
  <c r="M281" i="5"/>
  <c r="N281" i="5"/>
  <c r="M282" i="5"/>
  <c r="N282" i="5"/>
  <c r="M283" i="5"/>
  <c r="N283" i="5"/>
  <c r="M284" i="5"/>
  <c r="N284" i="5"/>
  <c r="M285" i="5"/>
  <c r="N285" i="5"/>
  <c r="M286" i="5"/>
  <c r="N286" i="5"/>
  <c r="M287" i="5"/>
  <c r="N287" i="5"/>
  <c r="L288" i="5"/>
  <c r="M288" i="5"/>
  <c r="N288" i="5"/>
  <c r="M289" i="5"/>
  <c r="N289" i="5"/>
  <c r="M290" i="5"/>
  <c r="N290" i="5"/>
  <c r="M291" i="5"/>
  <c r="N291" i="5"/>
  <c r="M292" i="5"/>
  <c r="N292" i="5"/>
  <c r="M293" i="5"/>
  <c r="N293" i="5"/>
  <c r="M294" i="5"/>
  <c r="N294" i="5"/>
  <c r="M295" i="5"/>
  <c r="N295" i="5"/>
  <c r="M296" i="5"/>
  <c r="N296" i="5"/>
  <c r="M297" i="5"/>
  <c r="N297" i="5"/>
  <c r="M298" i="5"/>
  <c r="N298" i="5"/>
  <c r="M299" i="5"/>
  <c r="N299" i="5"/>
  <c r="M300" i="5"/>
  <c r="N300" i="5"/>
  <c r="M301" i="5"/>
  <c r="N301" i="5"/>
  <c r="M302" i="5"/>
  <c r="N302" i="5"/>
  <c r="M303" i="5"/>
  <c r="N303" i="5"/>
  <c r="M304" i="5"/>
  <c r="N304" i="5"/>
  <c r="M305" i="5"/>
  <c r="N305" i="5"/>
  <c r="M306" i="5"/>
  <c r="N306" i="5"/>
  <c r="M307" i="5"/>
  <c r="N307" i="5"/>
  <c r="M308" i="5"/>
  <c r="N308" i="5"/>
  <c r="M309" i="5"/>
  <c r="N309" i="5"/>
  <c r="M310" i="5"/>
  <c r="N310" i="5"/>
  <c r="M311" i="5"/>
  <c r="N311" i="5"/>
  <c r="M312" i="5"/>
  <c r="N312" i="5"/>
  <c r="M313" i="5"/>
  <c r="N313" i="5"/>
  <c r="M314" i="5"/>
  <c r="N314" i="5"/>
  <c r="M315" i="5"/>
  <c r="N315" i="5"/>
  <c r="M316" i="5"/>
  <c r="N316" i="5"/>
  <c r="M317" i="5"/>
  <c r="N317" i="5"/>
  <c r="M318" i="5"/>
  <c r="N318" i="5"/>
  <c r="L319" i="5"/>
  <c r="M319" i="5"/>
  <c r="N319" i="5"/>
  <c r="M320" i="5"/>
  <c r="N320" i="5"/>
  <c r="M321" i="5"/>
  <c r="N321" i="5"/>
  <c r="L322" i="5"/>
  <c r="M322" i="5"/>
  <c r="N322" i="5"/>
  <c r="M323" i="5"/>
  <c r="N323" i="5"/>
  <c r="M324" i="5"/>
  <c r="N324" i="5"/>
  <c r="M325" i="5"/>
  <c r="N325" i="5"/>
  <c r="M326" i="5"/>
  <c r="N326" i="5"/>
  <c r="M327" i="5"/>
  <c r="N327" i="5"/>
  <c r="M328" i="5"/>
  <c r="N328" i="5"/>
  <c r="M329" i="5"/>
  <c r="N329" i="5"/>
  <c r="M330" i="5"/>
  <c r="N330" i="5"/>
  <c r="M331" i="5"/>
  <c r="N331" i="5"/>
  <c r="M332" i="5"/>
  <c r="N332" i="5"/>
  <c r="M333" i="5"/>
  <c r="N333" i="5"/>
  <c r="M334" i="5"/>
  <c r="N334" i="5"/>
  <c r="M335" i="5"/>
  <c r="N335" i="5"/>
  <c r="M336" i="5"/>
  <c r="N336" i="5"/>
  <c r="M337" i="5"/>
  <c r="N337" i="5"/>
  <c r="M338" i="5"/>
  <c r="N338" i="5"/>
  <c r="M339" i="5"/>
  <c r="N339" i="5"/>
  <c r="M340" i="5"/>
  <c r="N340" i="5"/>
  <c r="M341" i="5"/>
  <c r="N341" i="5"/>
  <c r="M342" i="5"/>
  <c r="N342" i="5"/>
  <c r="M343" i="5"/>
  <c r="N343" i="5"/>
  <c r="M344" i="5"/>
  <c r="N344" i="5"/>
  <c r="M345" i="5"/>
  <c r="N345" i="5"/>
  <c r="M346" i="5"/>
  <c r="N346" i="5"/>
  <c r="M347" i="5"/>
  <c r="N347" i="5"/>
  <c r="M348" i="5"/>
  <c r="N348" i="5"/>
  <c r="M349" i="5"/>
  <c r="N349" i="5"/>
  <c r="M350" i="5"/>
  <c r="N350" i="5"/>
  <c r="M351" i="5"/>
  <c r="N351" i="5"/>
  <c r="M352" i="5"/>
  <c r="N352" i="5"/>
  <c r="M353" i="5"/>
  <c r="N353" i="5"/>
  <c r="M354" i="5"/>
  <c r="N354" i="5"/>
  <c r="M355" i="5"/>
  <c r="N355" i="5"/>
  <c r="M356" i="5"/>
  <c r="N356" i="5"/>
  <c r="M357" i="5"/>
  <c r="N357" i="5"/>
  <c r="M358" i="5"/>
  <c r="N358" i="5"/>
  <c r="M359" i="5"/>
  <c r="N359" i="5"/>
  <c r="M360" i="5"/>
  <c r="N360" i="5"/>
  <c r="L361" i="5"/>
  <c r="M361" i="5"/>
  <c r="N361" i="5"/>
  <c r="M362" i="5"/>
  <c r="N362" i="5"/>
  <c r="M363" i="5"/>
  <c r="N363" i="5"/>
  <c r="M364" i="5"/>
  <c r="N364" i="5"/>
  <c r="M365" i="5"/>
  <c r="N365" i="5"/>
  <c r="M366" i="5"/>
  <c r="N366" i="5"/>
  <c r="M367" i="5"/>
  <c r="N367" i="5"/>
  <c r="M368" i="5"/>
  <c r="N368" i="5"/>
  <c r="M369" i="5"/>
  <c r="N369" i="5"/>
  <c r="M370" i="5"/>
  <c r="N370" i="5"/>
  <c r="M371" i="5"/>
  <c r="N371" i="5"/>
  <c r="M372" i="5"/>
  <c r="N372" i="5"/>
  <c r="M373" i="5"/>
  <c r="N373" i="5"/>
  <c r="M374" i="5"/>
  <c r="N374" i="5"/>
  <c r="L375" i="5"/>
  <c r="M375" i="5"/>
  <c r="N375" i="5"/>
  <c r="M376" i="5"/>
  <c r="N376" i="5"/>
  <c r="M377" i="5"/>
  <c r="N377" i="5"/>
  <c r="M378" i="5"/>
  <c r="N378" i="5"/>
  <c r="M379" i="5"/>
  <c r="N379" i="5"/>
  <c r="M380" i="5"/>
  <c r="N380" i="5"/>
  <c r="M381" i="5"/>
  <c r="N381" i="5"/>
  <c r="M382" i="5"/>
  <c r="N382" i="5"/>
  <c r="M383" i="5"/>
  <c r="N383" i="5"/>
  <c r="M384" i="5"/>
  <c r="N384" i="5"/>
  <c r="M385" i="5"/>
  <c r="N385" i="5"/>
  <c r="M386" i="5"/>
  <c r="N386" i="5"/>
  <c r="M387" i="5"/>
  <c r="N387" i="5"/>
  <c r="M388" i="5"/>
  <c r="N388" i="5"/>
  <c r="M389" i="5"/>
  <c r="N389" i="5"/>
  <c r="M390" i="5"/>
  <c r="N390" i="5"/>
  <c r="L391" i="5"/>
  <c r="M391" i="5"/>
  <c r="N391" i="5"/>
  <c r="M392" i="5"/>
  <c r="N392" i="5"/>
  <c r="M393" i="5"/>
  <c r="N393" i="5"/>
  <c r="M394" i="5"/>
  <c r="N394" i="5"/>
  <c r="M395" i="5"/>
  <c r="N395" i="5"/>
  <c r="M396" i="5"/>
  <c r="N396" i="5"/>
  <c r="M397" i="5"/>
  <c r="N397" i="5"/>
  <c r="M398" i="5"/>
  <c r="N398" i="5"/>
  <c r="M399" i="5"/>
  <c r="N399" i="5"/>
  <c r="M400" i="5"/>
  <c r="N400" i="5"/>
  <c r="M401" i="5"/>
  <c r="N401" i="5"/>
  <c r="M402" i="5"/>
  <c r="N402" i="5"/>
  <c r="M403" i="5"/>
  <c r="N403" i="5"/>
  <c r="M404" i="5"/>
  <c r="N404" i="5"/>
  <c r="M405" i="5"/>
  <c r="N405" i="5"/>
  <c r="M406" i="5"/>
  <c r="N406" i="5"/>
  <c r="M407" i="5"/>
  <c r="N407" i="5"/>
  <c r="M408" i="5"/>
  <c r="N408" i="5"/>
  <c r="M409" i="5"/>
  <c r="N409" i="5"/>
  <c r="M410" i="5"/>
  <c r="N410" i="5"/>
  <c r="M411" i="5"/>
  <c r="N411" i="5"/>
  <c r="M412" i="5"/>
  <c r="N412" i="5"/>
  <c r="M413" i="5"/>
  <c r="N413" i="5"/>
  <c r="M414" i="5"/>
  <c r="N414" i="5"/>
  <c r="M415" i="5"/>
  <c r="N415" i="5"/>
  <c r="L416" i="5"/>
  <c r="M416" i="5"/>
  <c r="N416" i="5"/>
  <c r="M417" i="5"/>
  <c r="N417" i="5"/>
  <c r="M418" i="5"/>
  <c r="N418" i="5"/>
  <c r="M419" i="5"/>
  <c r="N419" i="5"/>
  <c r="M420" i="5"/>
  <c r="N420" i="5"/>
  <c r="M421" i="5"/>
  <c r="N421" i="5"/>
  <c r="M422" i="5"/>
  <c r="N422" i="5"/>
  <c r="M423" i="5"/>
  <c r="N423" i="5"/>
  <c r="M424" i="5"/>
  <c r="N424" i="5"/>
  <c r="M425" i="5"/>
  <c r="N425" i="5"/>
  <c r="M426" i="5"/>
  <c r="N426" i="5"/>
  <c r="M427" i="5"/>
  <c r="N427" i="5"/>
  <c r="M428" i="5"/>
  <c r="N428" i="5"/>
  <c r="M429" i="5"/>
  <c r="N429" i="5"/>
  <c r="M430" i="5"/>
  <c r="N430" i="5"/>
  <c r="M431" i="5"/>
  <c r="N431" i="5"/>
  <c r="M432" i="5"/>
  <c r="N432" i="5"/>
  <c r="M433" i="5"/>
  <c r="N433" i="5"/>
  <c r="M434" i="5"/>
  <c r="N434" i="5"/>
  <c r="M435" i="5"/>
  <c r="N435" i="5"/>
  <c r="M436" i="5"/>
  <c r="N436" i="5"/>
  <c r="M437" i="5"/>
  <c r="N437" i="5"/>
  <c r="M438" i="5"/>
  <c r="N438" i="5"/>
  <c r="M439" i="5"/>
  <c r="N439" i="5"/>
  <c r="M440" i="5"/>
  <c r="N440" i="5"/>
  <c r="M441" i="5"/>
  <c r="N441" i="5"/>
  <c r="M442" i="5"/>
  <c r="N442" i="5"/>
  <c r="M443" i="5"/>
  <c r="N443" i="5"/>
  <c r="M444" i="5"/>
  <c r="N444" i="5"/>
  <c r="M445" i="5"/>
  <c r="N445" i="5"/>
  <c r="M446" i="5"/>
  <c r="N446" i="5"/>
  <c r="L447" i="5"/>
  <c r="M447" i="5"/>
  <c r="N447" i="5"/>
  <c r="M448" i="5"/>
  <c r="N448" i="5"/>
  <c r="M449" i="5"/>
  <c r="N449" i="5"/>
  <c r="M450" i="5"/>
  <c r="N450" i="5"/>
  <c r="M451" i="5"/>
  <c r="N451" i="5"/>
  <c r="M452" i="5"/>
  <c r="M453" i="5"/>
  <c r="N453" i="5"/>
  <c r="M454" i="5"/>
  <c r="N454" i="5"/>
  <c r="M455" i="5"/>
  <c r="N455" i="5"/>
  <c r="M456" i="5"/>
  <c r="N456" i="5"/>
  <c r="M457" i="5"/>
  <c r="N457" i="5"/>
  <c r="M458" i="5"/>
  <c r="N458" i="5"/>
  <c r="M459" i="5"/>
  <c r="N459" i="5"/>
  <c r="M460" i="5"/>
  <c r="N460" i="5"/>
  <c r="M461" i="5"/>
  <c r="N461" i="5"/>
  <c r="M462" i="5"/>
  <c r="N462" i="5"/>
  <c r="M463" i="5"/>
  <c r="N463" i="5"/>
  <c r="M464" i="5"/>
  <c r="N464" i="5"/>
  <c r="M465" i="5"/>
  <c r="N465" i="5"/>
  <c r="M466" i="5"/>
  <c r="N466" i="5"/>
  <c r="M467" i="5"/>
  <c r="N467" i="5"/>
  <c r="M468" i="5"/>
  <c r="N468" i="5"/>
  <c r="M469" i="5"/>
  <c r="N469" i="5"/>
  <c r="M470" i="5"/>
  <c r="N470" i="5"/>
  <c r="M471" i="5"/>
  <c r="N471" i="5"/>
  <c r="M472" i="5"/>
  <c r="N472" i="5"/>
  <c r="M473" i="5"/>
  <c r="N473" i="5"/>
  <c r="M474" i="5"/>
  <c r="N474" i="5"/>
  <c r="M475" i="5"/>
  <c r="N475" i="5"/>
  <c r="M476" i="5"/>
  <c r="N476" i="5"/>
  <c r="M477" i="5"/>
  <c r="N477" i="5"/>
  <c r="M478" i="5"/>
  <c r="N478" i="5"/>
  <c r="M479" i="5"/>
  <c r="N479" i="5"/>
  <c r="M480" i="5"/>
  <c r="N480" i="5"/>
  <c r="M481" i="5"/>
  <c r="N481" i="5"/>
  <c r="M482" i="5"/>
  <c r="N482" i="5"/>
  <c r="M483" i="5"/>
  <c r="N483" i="5"/>
  <c r="M484" i="5"/>
  <c r="N484" i="5"/>
  <c r="M485" i="5"/>
  <c r="N485" i="5"/>
  <c r="M486" i="5"/>
  <c r="N486" i="5"/>
  <c r="M487" i="5"/>
  <c r="N487" i="5"/>
  <c r="M488" i="5"/>
  <c r="N488" i="5"/>
  <c r="L489" i="5"/>
  <c r="M489" i="5"/>
  <c r="N489" i="5"/>
  <c r="M490" i="5"/>
  <c r="N490" i="5"/>
  <c r="M491" i="5"/>
  <c r="N491" i="5"/>
  <c r="M492" i="5"/>
  <c r="N492" i="5"/>
  <c r="M493" i="5"/>
  <c r="N493" i="5"/>
  <c r="M494" i="5"/>
  <c r="N494" i="5"/>
  <c r="M495" i="5"/>
  <c r="N495" i="5"/>
  <c r="M496" i="5"/>
  <c r="N496" i="5"/>
  <c r="L497" i="5"/>
  <c r="M497" i="5"/>
  <c r="N497" i="5"/>
  <c r="M498" i="5"/>
  <c r="N498" i="5"/>
  <c r="M499" i="5"/>
  <c r="N499" i="5"/>
  <c r="M500" i="5"/>
  <c r="N500" i="5"/>
  <c r="M501" i="5"/>
  <c r="N501" i="5"/>
  <c r="M502" i="5"/>
  <c r="N502" i="5"/>
  <c r="L503" i="5"/>
  <c r="M503" i="5"/>
  <c r="N503" i="5"/>
  <c r="M504" i="5"/>
  <c r="N504" i="5"/>
  <c r="M505" i="5"/>
  <c r="N505" i="5"/>
  <c r="M506" i="5"/>
  <c r="N506" i="5"/>
  <c r="M507" i="5"/>
  <c r="N507" i="5"/>
  <c r="M508" i="5"/>
  <c r="N508" i="5"/>
  <c r="M509" i="5"/>
  <c r="N509" i="5"/>
  <c r="M510" i="5"/>
  <c r="N510" i="5"/>
  <c r="M511" i="5"/>
  <c r="N511" i="5"/>
  <c r="M512" i="5"/>
  <c r="N512" i="5"/>
  <c r="M513" i="5"/>
  <c r="N513" i="5"/>
  <c r="M514" i="5"/>
  <c r="N514" i="5"/>
  <c r="M515" i="5"/>
  <c r="N515" i="5"/>
  <c r="M516" i="5"/>
  <c r="N516" i="5"/>
  <c r="M517" i="5"/>
  <c r="N517" i="5"/>
  <c r="M518" i="5"/>
  <c r="N518" i="5"/>
  <c r="L519" i="5"/>
  <c r="M519" i="5"/>
  <c r="N519" i="5"/>
  <c r="M520" i="5"/>
  <c r="N520" i="5"/>
  <c r="M521" i="5"/>
  <c r="N521" i="5"/>
  <c r="M522" i="5"/>
  <c r="N522" i="5"/>
  <c r="M523" i="5"/>
  <c r="N523" i="5"/>
  <c r="M524" i="5"/>
  <c r="N524" i="5"/>
  <c r="M525" i="5"/>
  <c r="N525" i="5"/>
  <c r="M526" i="5"/>
  <c r="N526" i="5"/>
  <c r="M527" i="5"/>
  <c r="N527" i="5"/>
  <c r="M528" i="5"/>
  <c r="N528" i="5"/>
  <c r="M529" i="5"/>
  <c r="N529" i="5"/>
  <c r="L530" i="5"/>
  <c r="M530" i="5"/>
  <c r="N530" i="5"/>
  <c r="M531" i="5"/>
  <c r="N531" i="5"/>
  <c r="M532" i="5"/>
  <c r="N532" i="5"/>
  <c r="M533" i="5"/>
  <c r="N533" i="5"/>
  <c r="M534" i="5"/>
  <c r="N534" i="5"/>
  <c r="M535" i="5"/>
  <c r="N535" i="5"/>
  <c r="M536" i="5"/>
  <c r="N536" i="5"/>
  <c r="M537" i="5"/>
  <c r="N537" i="5"/>
  <c r="M538" i="5"/>
  <c r="N538" i="5"/>
  <c r="M539" i="5"/>
  <c r="N539" i="5"/>
  <c r="M540" i="5"/>
  <c r="N540" i="5"/>
  <c r="M541" i="5"/>
  <c r="N541" i="5"/>
  <c r="M542" i="5"/>
  <c r="N542" i="5"/>
  <c r="M543" i="5"/>
  <c r="N543" i="5"/>
  <c r="L544" i="5"/>
  <c r="M544" i="5"/>
  <c r="N544" i="5"/>
  <c r="M545" i="5"/>
  <c r="N545" i="5"/>
  <c r="M546" i="5"/>
  <c r="N546" i="5"/>
  <c r="M547" i="5"/>
  <c r="N547" i="5"/>
  <c r="M548" i="5"/>
  <c r="N548" i="5"/>
  <c r="M549" i="5"/>
  <c r="N549" i="5"/>
  <c r="M550" i="5"/>
  <c r="N550" i="5"/>
  <c r="M551" i="5"/>
  <c r="N551" i="5"/>
  <c r="M552" i="5"/>
  <c r="N552" i="5"/>
  <c r="M553" i="5"/>
  <c r="N553" i="5"/>
  <c r="M554" i="5"/>
  <c r="N554" i="5"/>
  <c r="M555" i="5"/>
  <c r="N555" i="5"/>
  <c r="M556" i="5"/>
  <c r="N556" i="5"/>
  <c r="M557" i="5"/>
  <c r="N557" i="5"/>
  <c r="M558" i="5"/>
  <c r="N558" i="5"/>
  <c r="M559" i="5"/>
  <c r="N559" i="5"/>
  <c r="M560" i="5"/>
  <c r="N560" i="5"/>
  <c r="M561" i="5"/>
  <c r="N561" i="5"/>
  <c r="M562" i="5"/>
  <c r="N562" i="5"/>
  <c r="M563" i="5"/>
  <c r="N563" i="5"/>
  <c r="M564" i="5"/>
  <c r="N564" i="5"/>
  <c r="M565" i="5"/>
  <c r="N565" i="5"/>
  <c r="M566" i="5"/>
  <c r="N566" i="5"/>
  <c r="M567" i="5"/>
  <c r="N567" i="5"/>
  <c r="M568" i="5"/>
  <c r="N568" i="5"/>
  <c r="L569" i="5"/>
  <c r="M569" i="5"/>
  <c r="N569" i="5"/>
  <c r="M570" i="5"/>
  <c r="N570" i="5"/>
  <c r="M571" i="5"/>
  <c r="N571" i="5"/>
  <c r="M572" i="5"/>
  <c r="N572" i="5"/>
  <c r="M573" i="5"/>
  <c r="N573" i="5"/>
  <c r="M574" i="5"/>
  <c r="N574" i="5"/>
  <c r="L575" i="5"/>
  <c r="M575" i="5"/>
  <c r="N575" i="5"/>
  <c r="M576" i="5"/>
  <c r="N576" i="5"/>
  <c r="M577" i="5"/>
  <c r="N577" i="5"/>
  <c r="M578" i="5"/>
  <c r="N578" i="5"/>
  <c r="M579" i="5"/>
  <c r="N579" i="5"/>
  <c r="M580" i="5"/>
  <c r="N580" i="5"/>
  <c r="M581" i="5"/>
  <c r="N581" i="5"/>
  <c r="M582" i="5"/>
  <c r="N582" i="5"/>
  <c r="M583" i="5"/>
  <c r="N583" i="5"/>
  <c r="M584" i="5"/>
  <c r="N584" i="5"/>
  <c r="M585" i="5"/>
  <c r="N585" i="5"/>
  <c r="M586" i="5"/>
  <c r="N586" i="5"/>
  <c r="M587" i="5"/>
  <c r="N587" i="5"/>
  <c r="M588" i="5"/>
  <c r="N588" i="5"/>
  <c r="M589" i="5"/>
  <c r="N589" i="5"/>
  <c r="M590" i="5"/>
  <c r="N590" i="5"/>
  <c r="M591" i="5"/>
  <c r="N591" i="5"/>
  <c r="M592" i="5"/>
  <c r="N592" i="5"/>
  <c r="M593" i="5"/>
  <c r="N593" i="5"/>
  <c r="M594" i="5"/>
  <c r="N594" i="5"/>
  <c r="M595" i="5"/>
  <c r="N595" i="5"/>
  <c r="M596" i="5"/>
  <c r="N596" i="5"/>
  <c r="M597" i="5"/>
  <c r="N597" i="5"/>
  <c r="M598" i="5"/>
  <c r="N598" i="5"/>
  <c r="M599" i="5"/>
  <c r="N599" i="5"/>
  <c r="M600" i="5"/>
  <c r="N600" i="5"/>
  <c r="M601" i="5"/>
  <c r="N601" i="5"/>
  <c r="M602" i="5"/>
  <c r="N602" i="5"/>
  <c r="M603" i="5"/>
  <c r="N603" i="5"/>
  <c r="M604" i="5"/>
  <c r="N604" i="5"/>
  <c r="M605" i="5"/>
  <c r="N605" i="5"/>
  <c r="M606" i="5"/>
  <c r="N606" i="5"/>
  <c r="M607" i="5"/>
  <c r="N607" i="5"/>
  <c r="M608" i="5"/>
  <c r="N608" i="5"/>
  <c r="M609" i="5"/>
  <c r="N609" i="5"/>
  <c r="M610" i="5"/>
  <c r="N610" i="5"/>
  <c r="M611" i="5"/>
  <c r="N611" i="5"/>
  <c r="M612" i="5"/>
  <c r="N612" i="5"/>
  <c r="M613" i="5"/>
  <c r="N613" i="5"/>
  <c r="M614" i="5"/>
  <c r="N614" i="5"/>
  <c r="M615" i="5"/>
  <c r="N615" i="5"/>
  <c r="M616" i="5"/>
  <c r="N616" i="5"/>
  <c r="L617" i="5"/>
  <c r="M617" i="5"/>
  <c r="N617" i="5"/>
  <c r="M618" i="5"/>
  <c r="N618" i="5"/>
  <c r="M619" i="5"/>
  <c r="N619" i="5"/>
  <c r="M620" i="5"/>
  <c r="N620" i="5"/>
  <c r="M621" i="5"/>
  <c r="N621" i="5"/>
  <c r="M622" i="5"/>
  <c r="N622" i="5"/>
  <c r="M623" i="5"/>
  <c r="N623" i="5"/>
  <c r="M624" i="5"/>
  <c r="N624" i="5"/>
  <c r="L625" i="5"/>
  <c r="M625" i="5"/>
  <c r="N625" i="5"/>
  <c r="M626" i="5"/>
  <c r="N626" i="5"/>
  <c r="M627" i="5"/>
  <c r="N627" i="5"/>
  <c r="M628" i="5"/>
  <c r="N628" i="5"/>
  <c r="M629" i="5"/>
  <c r="N629" i="5"/>
  <c r="M630" i="5"/>
  <c r="N630" i="5"/>
  <c r="L631" i="5"/>
  <c r="M631" i="5"/>
  <c r="N631" i="5"/>
  <c r="M632" i="5"/>
  <c r="N632" i="5"/>
  <c r="M633" i="5"/>
  <c r="N633" i="5"/>
  <c r="M634" i="5"/>
  <c r="N634" i="5"/>
  <c r="M635" i="5"/>
  <c r="N635" i="5"/>
  <c r="M636" i="5"/>
  <c r="N636" i="5"/>
  <c r="M637" i="5"/>
  <c r="N637" i="5"/>
  <c r="M638" i="5"/>
  <c r="N638" i="5"/>
  <c r="M639" i="5"/>
  <c r="N639" i="5"/>
  <c r="M640" i="5"/>
  <c r="N640" i="5"/>
  <c r="M641" i="5"/>
  <c r="M642" i="5"/>
  <c r="N642" i="5"/>
  <c r="M643" i="5"/>
  <c r="N643" i="5"/>
  <c r="M644" i="5"/>
  <c r="N644" i="5"/>
  <c r="M645" i="5"/>
  <c r="N645" i="5"/>
  <c r="M646" i="5"/>
  <c r="N646" i="5"/>
  <c r="L647" i="5"/>
  <c r="M647" i="5"/>
  <c r="N647" i="5"/>
  <c r="M648" i="5"/>
  <c r="N648" i="5"/>
  <c r="M649" i="5"/>
  <c r="N649" i="5"/>
  <c r="M650" i="5"/>
  <c r="N650" i="5"/>
  <c r="M651" i="5"/>
  <c r="N651" i="5"/>
  <c r="M652" i="5"/>
  <c r="N652" i="5"/>
  <c r="M653" i="5"/>
  <c r="M654" i="5"/>
  <c r="L655" i="5"/>
  <c r="M655" i="5"/>
  <c r="M656" i="5"/>
  <c r="N656" i="5"/>
  <c r="M657" i="5"/>
  <c r="N657" i="5"/>
  <c r="L658" i="5"/>
  <c r="M658" i="5"/>
  <c r="M659" i="5"/>
  <c r="N659" i="5"/>
  <c r="M660" i="5"/>
  <c r="N660" i="5"/>
  <c r="M661" i="5"/>
  <c r="N661" i="5"/>
  <c r="M662" i="5"/>
  <c r="N662" i="5"/>
  <c r="M663" i="5"/>
  <c r="M664" i="5"/>
  <c r="M665" i="5"/>
  <c r="M666" i="5"/>
  <c r="N666" i="5"/>
  <c r="M667" i="5"/>
  <c r="N667" i="5"/>
  <c r="M668" i="5"/>
  <c r="M669" i="5"/>
  <c r="M670" i="5"/>
  <c r="N670" i="5"/>
  <c r="M671" i="5"/>
  <c r="N671" i="5"/>
  <c r="M672" i="5"/>
  <c r="N672" i="5"/>
  <c r="M673" i="5"/>
  <c r="N673" i="5"/>
  <c r="M674" i="5"/>
  <c r="N674" i="5"/>
  <c r="M675" i="5"/>
  <c r="N675" i="5"/>
  <c r="M676" i="5"/>
  <c r="N676" i="5"/>
  <c r="M677" i="5"/>
  <c r="N677" i="5"/>
  <c r="M678" i="5"/>
  <c r="N678" i="5"/>
  <c r="M679" i="5"/>
  <c r="N679" i="5"/>
  <c r="M680" i="5"/>
  <c r="N680" i="5"/>
  <c r="M681" i="5"/>
  <c r="N681" i="5"/>
  <c r="M682" i="5"/>
  <c r="N682" i="5"/>
  <c r="M683" i="5"/>
  <c r="N683" i="5"/>
  <c r="M684" i="5"/>
  <c r="N684" i="5"/>
  <c r="M685" i="5"/>
  <c r="N685" i="5"/>
  <c r="M686" i="5"/>
  <c r="N686" i="5"/>
  <c r="M687" i="5"/>
  <c r="N687" i="5"/>
  <c r="M688" i="5"/>
  <c r="N688" i="5"/>
  <c r="M689" i="5"/>
  <c r="N689" i="5"/>
  <c r="M690" i="5"/>
  <c r="N690" i="5"/>
  <c r="M691" i="5"/>
  <c r="N691" i="5"/>
  <c r="M692" i="5"/>
  <c r="N692" i="5"/>
  <c r="M693" i="5"/>
  <c r="N693" i="5"/>
  <c r="M694" i="5"/>
  <c r="N694" i="5"/>
  <c r="M695" i="5"/>
  <c r="N695" i="5"/>
  <c r="M696" i="5"/>
  <c r="N696" i="5"/>
  <c r="M697" i="5"/>
  <c r="N697" i="5"/>
  <c r="M698" i="5"/>
  <c r="N698" i="5"/>
  <c r="M699" i="5"/>
  <c r="N699" i="5"/>
  <c r="M700" i="5"/>
  <c r="N700" i="5"/>
  <c r="M701" i="5"/>
  <c r="N701" i="5"/>
  <c r="M702" i="5"/>
  <c r="N702" i="5"/>
  <c r="M703" i="5"/>
  <c r="N703" i="5"/>
  <c r="M704" i="5"/>
  <c r="N704" i="5"/>
  <c r="L705" i="5"/>
  <c r="M705" i="5"/>
  <c r="N705" i="5"/>
  <c r="M706" i="5"/>
  <c r="N706" i="5"/>
  <c r="M707" i="5"/>
  <c r="N707" i="5"/>
  <c r="M708" i="5"/>
  <c r="N708" i="5"/>
  <c r="M709" i="5"/>
  <c r="N709" i="5"/>
  <c r="M710" i="5"/>
  <c r="N710" i="5"/>
  <c r="M711" i="5"/>
  <c r="N711" i="5"/>
  <c r="M712" i="5"/>
  <c r="N712" i="5"/>
  <c r="M713" i="5"/>
  <c r="N713" i="5"/>
  <c r="M714" i="5"/>
  <c r="N714" i="5"/>
  <c r="M715" i="5"/>
  <c r="N715" i="5"/>
  <c r="M716" i="5"/>
  <c r="N716" i="5"/>
  <c r="M717" i="5"/>
  <c r="N717" i="5"/>
  <c r="M718" i="5"/>
  <c r="N718" i="5"/>
  <c r="M719" i="5"/>
  <c r="N719" i="5"/>
  <c r="M720" i="5"/>
  <c r="N720" i="5"/>
  <c r="M721" i="5"/>
  <c r="N721" i="5"/>
  <c r="M722" i="5"/>
  <c r="N722" i="5"/>
  <c r="M723" i="5"/>
  <c r="N723" i="5"/>
  <c r="M724" i="5"/>
  <c r="N724" i="5"/>
  <c r="M725" i="5"/>
  <c r="N725" i="5"/>
  <c r="M726" i="5"/>
  <c r="N726" i="5"/>
  <c r="M727" i="5"/>
  <c r="N727" i="5"/>
  <c r="M728" i="5"/>
  <c r="N728" i="5"/>
  <c r="M729" i="5"/>
  <c r="N729" i="5"/>
  <c r="M730" i="5"/>
  <c r="N730" i="5"/>
  <c r="M731" i="5"/>
  <c r="N731" i="5"/>
  <c r="M732" i="5"/>
  <c r="N732" i="5"/>
  <c r="M733" i="5"/>
  <c r="N733" i="5"/>
  <c r="M734" i="5"/>
  <c r="N734" i="5"/>
  <c r="M735" i="5"/>
  <c r="N735" i="5"/>
  <c r="M736" i="5"/>
  <c r="N736" i="5"/>
  <c r="M737" i="5"/>
  <c r="N737" i="5"/>
  <c r="M738" i="5"/>
  <c r="N738" i="5"/>
  <c r="M739" i="5"/>
  <c r="N739" i="5"/>
  <c r="M740" i="5"/>
  <c r="N740" i="5"/>
  <c r="M741" i="5"/>
  <c r="N741" i="5"/>
  <c r="M742" i="5"/>
  <c r="N742" i="5"/>
  <c r="M743" i="5"/>
  <c r="N743" i="5"/>
  <c r="M744" i="5"/>
  <c r="N744" i="5"/>
  <c r="M745" i="5"/>
  <c r="N745" i="5"/>
  <c r="M746" i="5"/>
  <c r="N746" i="5"/>
  <c r="M747" i="5"/>
  <c r="N747" i="5"/>
  <c r="M748" i="5"/>
  <c r="N748" i="5"/>
  <c r="M749" i="5"/>
  <c r="N749" i="5"/>
  <c r="M750" i="5"/>
  <c r="N750" i="5"/>
  <c r="M751" i="5"/>
  <c r="N751" i="5"/>
  <c r="M752" i="5"/>
  <c r="N752" i="5"/>
  <c r="M753" i="5"/>
  <c r="N753" i="5"/>
  <c r="M754" i="5"/>
  <c r="N754" i="5"/>
  <c r="M755" i="5"/>
  <c r="N755" i="5"/>
  <c r="M756" i="5"/>
  <c r="N756" i="5"/>
  <c r="M757" i="5"/>
  <c r="N757" i="5"/>
  <c r="M758" i="5"/>
  <c r="N758" i="5"/>
  <c r="M759" i="5"/>
  <c r="N759" i="5"/>
  <c r="M760" i="5"/>
  <c r="N760" i="5"/>
  <c r="M761" i="5"/>
  <c r="N761" i="5"/>
  <c r="M762" i="5"/>
  <c r="N762" i="5"/>
  <c r="M763" i="5"/>
  <c r="N763" i="5"/>
  <c r="M764" i="5"/>
  <c r="N764" i="5"/>
  <c r="M765" i="5"/>
  <c r="N765" i="5"/>
  <c r="M766" i="5"/>
  <c r="N766" i="5"/>
  <c r="M774" i="5"/>
  <c r="N774" i="5"/>
  <c r="M775" i="5"/>
  <c r="N775" i="5"/>
  <c r="M776" i="5"/>
  <c r="N776" i="5"/>
  <c r="M777" i="5"/>
  <c r="N777" i="5"/>
  <c r="M778" i="5"/>
  <c r="N778" i="5"/>
  <c r="M779" i="5"/>
  <c r="N779" i="5"/>
  <c r="M780" i="5"/>
  <c r="N780" i="5"/>
  <c r="M781" i="5"/>
  <c r="N781" i="5"/>
  <c r="M782" i="5"/>
  <c r="N782" i="5"/>
  <c r="M783" i="5"/>
  <c r="N783" i="5"/>
  <c r="M784" i="5"/>
  <c r="N784" i="5"/>
  <c r="M785" i="5"/>
  <c r="N785" i="5"/>
  <c r="M786" i="5"/>
  <c r="N786" i="5"/>
  <c r="M787" i="5"/>
  <c r="N787" i="5"/>
  <c r="M767" i="5"/>
  <c r="N767" i="5"/>
  <c r="M768" i="5"/>
  <c r="N768" i="5"/>
  <c r="M769" i="5"/>
  <c r="N769" i="5"/>
  <c r="M770" i="5"/>
  <c r="N770" i="5"/>
  <c r="M771" i="5"/>
  <c r="N771" i="5"/>
  <c r="M772" i="5"/>
  <c r="N772" i="5"/>
  <c r="M773" i="5"/>
  <c r="N773" i="5"/>
  <c r="M788" i="5"/>
  <c r="N788" i="5"/>
  <c r="M789" i="5"/>
  <c r="N789" i="5"/>
  <c r="M790" i="5"/>
  <c r="N790" i="5"/>
  <c r="M791" i="5"/>
  <c r="N791" i="5"/>
  <c r="M792" i="5"/>
  <c r="N792" i="5"/>
  <c r="M793" i="5"/>
  <c r="N793" i="5"/>
  <c r="M794" i="5"/>
  <c r="N794" i="5"/>
  <c r="M795" i="5"/>
  <c r="N795" i="5"/>
  <c r="M796" i="5"/>
  <c r="N796" i="5"/>
  <c r="M797" i="5"/>
  <c r="N797" i="5"/>
  <c r="M798" i="5"/>
  <c r="N798" i="5"/>
  <c r="M799" i="5"/>
  <c r="N799" i="5"/>
  <c r="M800" i="5"/>
  <c r="N800" i="5"/>
  <c r="M801" i="5"/>
  <c r="N801" i="5"/>
  <c r="M802" i="5"/>
  <c r="N802" i="5"/>
  <c r="M803" i="5"/>
  <c r="N803" i="5"/>
  <c r="M804" i="5"/>
  <c r="N804" i="5"/>
  <c r="M805" i="5"/>
  <c r="N805" i="5"/>
  <c r="M806" i="5"/>
  <c r="N806" i="5"/>
  <c r="M807" i="5"/>
  <c r="N807" i="5"/>
  <c r="M808" i="5"/>
  <c r="N808" i="5"/>
  <c r="M809" i="5"/>
  <c r="N809" i="5"/>
  <c r="M810" i="5"/>
  <c r="N810" i="5"/>
  <c r="M811" i="5"/>
  <c r="N811" i="5"/>
  <c r="M812" i="5"/>
  <c r="N812" i="5"/>
  <c r="M813" i="5"/>
  <c r="N813" i="5"/>
  <c r="M814" i="5"/>
  <c r="N814" i="5"/>
  <c r="M815" i="5"/>
  <c r="N815" i="5"/>
  <c r="M816" i="5"/>
  <c r="N816" i="5"/>
  <c r="M817" i="5"/>
  <c r="N817" i="5"/>
  <c r="M818" i="5"/>
  <c r="N818" i="5"/>
  <c r="M819" i="5"/>
  <c r="N819" i="5"/>
  <c r="M820" i="5"/>
  <c r="N820" i="5"/>
  <c r="M821" i="5"/>
  <c r="N821" i="5"/>
  <c r="M822" i="5"/>
  <c r="N822" i="5"/>
  <c r="M823" i="5"/>
  <c r="N823" i="5"/>
  <c r="M824" i="5"/>
  <c r="N824" i="5"/>
  <c r="M825" i="5"/>
  <c r="N825" i="5"/>
  <c r="M826" i="5"/>
  <c r="N826" i="5"/>
  <c r="M827" i="5"/>
  <c r="N827" i="5"/>
  <c r="M828" i="5"/>
  <c r="N828" i="5"/>
  <c r="M829" i="5"/>
  <c r="N829" i="5"/>
  <c r="M830" i="5"/>
  <c r="N830" i="5"/>
  <c r="M831" i="5"/>
  <c r="N831" i="5"/>
  <c r="M832" i="5"/>
  <c r="N832" i="5"/>
  <c r="M833" i="5"/>
  <c r="N833" i="5"/>
  <c r="M834" i="5"/>
  <c r="N834" i="5"/>
  <c r="M835" i="5"/>
  <c r="N835" i="5"/>
  <c r="M836" i="5"/>
  <c r="N836" i="5"/>
  <c r="M837" i="5"/>
  <c r="N837" i="5"/>
  <c r="M838" i="5"/>
  <c r="N838" i="5"/>
  <c r="M839" i="5"/>
  <c r="N839" i="5"/>
  <c r="L840" i="5"/>
  <c r="M840" i="5"/>
  <c r="N840" i="5"/>
  <c r="M841" i="5"/>
  <c r="N841" i="5"/>
  <c r="M842" i="5"/>
  <c r="N842" i="5"/>
  <c r="M843" i="5"/>
  <c r="N843" i="5"/>
  <c r="M844" i="5"/>
  <c r="N844" i="5"/>
  <c r="M845" i="5"/>
  <c r="N845" i="5"/>
  <c r="M846" i="5"/>
  <c r="N846" i="5"/>
  <c r="M847" i="5"/>
  <c r="N847" i="5"/>
  <c r="M848" i="5"/>
  <c r="N848" i="5"/>
  <c r="M849" i="5"/>
  <c r="N849" i="5"/>
  <c r="M850" i="5"/>
  <c r="N850" i="5"/>
  <c r="M851" i="5"/>
  <c r="N851" i="5"/>
  <c r="M852" i="5"/>
  <c r="N852" i="5"/>
  <c r="M853" i="5"/>
  <c r="N853" i="5"/>
  <c r="M854" i="5"/>
  <c r="N854" i="5"/>
  <c r="M855" i="5"/>
  <c r="N855" i="5"/>
  <c r="M856" i="5"/>
  <c r="N856" i="5"/>
  <c r="M857" i="5"/>
  <c r="N857" i="5"/>
  <c r="M858" i="5"/>
  <c r="N858" i="5"/>
  <c r="M859" i="5"/>
  <c r="N859" i="5"/>
  <c r="M860" i="5"/>
  <c r="N860" i="5"/>
  <c r="M861" i="5"/>
  <c r="N861" i="5"/>
  <c r="M862" i="5"/>
  <c r="N862" i="5"/>
  <c r="M863" i="5"/>
  <c r="N863" i="5"/>
  <c r="M864" i="5"/>
  <c r="N864" i="5"/>
  <c r="M865" i="5"/>
  <c r="N865" i="5"/>
  <c r="M866" i="5"/>
  <c r="N866" i="5"/>
  <c r="M867" i="5"/>
  <c r="N867" i="5"/>
  <c r="M868" i="5"/>
  <c r="N868" i="5"/>
  <c r="M869" i="5"/>
  <c r="N869" i="5"/>
  <c r="M870" i="5"/>
  <c r="N870" i="5"/>
  <c r="M871" i="5"/>
  <c r="N871" i="5"/>
  <c r="M872" i="5"/>
  <c r="N872" i="5"/>
  <c r="M873" i="5"/>
  <c r="N873" i="5"/>
  <c r="M874" i="5"/>
  <c r="N874" i="5"/>
  <c r="M875" i="5"/>
  <c r="N875" i="5"/>
  <c r="M876" i="5"/>
  <c r="N876" i="5"/>
  <c r="M877" i="5"/>
  <c r="N877" i="5"/>
  <c r="M878" i="5"/>
  <c r="N878" i="5"/>
  <c r="M879" i="5"/>
  <c r="N879" i="5"/>
  <c r="M880" i="5"/>
  <c r="N880" i="5"/>
  <c r="L881" i="5"/>
  <c r="M881" i="5"/>
  <c r="N881" i="5"/>
  <c r="M882" i="5"/>
  <c r="N882" i="5"/>
  <c r="M883" i="5"/>
  <c r="N883" i="5"/>
  <c r="M884" i="5"/>
  <c r="N884" i="5"/>
  <c r="M885" i="5"/>
  <c r="N885" i="5"/>
  <c r="M886" i="5"/>
  <c r="N886" i="5"/>
  <c r="M887" i="5"/>
  <c r="N887" i="5"/>
  <c r="L888" i="5"/>
  <c r="M888" i="5"/>
  <c r="N888" i="5"/>
  <c r="M889" i="5"/>
  <c r="N889" i="5"/>
  <c r="M890" i="5"/>
  <c r="N890" i="5"/>
  <c r="M891" i="5"/>
  <c r="N891" i="5"/>
  <c r="M892" i="5"/>
  <c r="N892" i="5"/>
  <c r="M893" i="5"/>
  <c r="N893" i="5"/>
  <c r="M894" i="5"/>
  <c r="N894" i="5"/>
  <c r="M895" i="5"/>
  <c r="N895" i="5"/>
  <c r="M896" i="5"/>
  <c r="N896" i="5"/>
  <c r="M897" i="5"/>
  <c r="N897" i="5"/>
  <c r="M898" i="5"/>
  <c r="N898" i="5"/>
  <c r="M899" i="5"/>
  <c r="N899" i="5"/>
  <c r="M900" i="5"/>
  <c r="N900" i="5"/>
  <c r="M901" i="5"/>
  <c r="N901" i="5"/>
  <c r="M902" i="5"/>
  <c r="N902" i="5"/>
  <c r="M903" i="5"/>
  <c r="N903" i="5"/>
  <c r="M904" i="5"/>
  <c r="N904" i="5"/>
  <c r="M905" i="5"/>
  <c r="N905" i="5"/>
  <c r="M906" i="5"/>
  <c r="N906" i="5"/>
  <c r="M907" i="5"/>
  <c r="N907" i="5"/>
  <c r="M908" i="5"/>
  <c r="N908" i="5"/>
  <c r="M909" i="5"/>
  <c r="N909" i="5"/>
  <c r="M910" i="5"/>
  <c r="N910" i="5"/>
  <c r="M911" i="5"/>
  <c r="N911" i="5"/>
  <c r="M912" i="5"/>
  <c r="N912" i="5"/>
  <c r="L913" i="5"/>
  <c r="M913" i="5"/>
  <c r="N913" i="5"/>
  <c r="M914" i="5"/>
  <c r="N914" i="5"/>
  <c r="M915" i="5"/>
  <c r="N915" i="5"/>
  <c r="M916" i="5"/>
  <c r="N916" i="5"/>
  <c r="M917" i="5"/>
  <c r="N917" i="5"/>
  <c r="M918" i="5"/>
  <c r="N918" i="5"/>
  <c r="M919" i="5"/>
  <c r="N919" i="5"/>
  <c r="L920" i="5"/>
  <c r="M920" i="5"/>
  <c r="N920" i="5"/>
  <c r="M921" i="5"/>
  <c r="N921" i="5"/>
  <c r="M922" i="5"/>
  <c r="N922" i="5"/>
  <c r="M923" i="5"/>
  <c r="N923" i="5"/>
  <c r="M924" i="5"/>
  <c r="N924" i="5"/>
  <c r="M925" i="5"/>
  <c r="N925" i="5"/>
  <c r="M926" i="5"/>
  <c r="N926" i="5"/>
  <c r="M927" i="5"/>
  <c r="N927" i="5"/>
  <c r="M928" i="5"/>
  <c r="N928" i="5"/>
  <c r="M929" i="5"/>
  <c r="N929" i="5"/>
  <c r="M930" i="5"/>
  <c r="N930" i="5"/>
  <c r="M931" i="5"/>
  <c r="N931" i="5"/>
  <c r="M932" i="5"/>
  <c r="N932" i="5"/>
  <c r="M933" i="5"/>
  <c r="N933" i="5"/>
  <c r="M934" i="5"/>
  <c r="N934" i="5"/>
  <c r="M935" i="5"/>
  <c r="N935" i="5"/>
  <c r="M936" i="5"/>
  <c r="N936" i="5"/>
  <c r="M937" i="5"/>
  <c r="N937" i="5"/>
  <c r="M938" i="5"/>
  <c r="N938" i="5"/>
  <c r="M939" i="5"/>
  <c r="N939" i="5"/>
  <c r="M940" i="5"/>
  <c r="N940" i="5"/>
  <c r="M941" i="5"/>
  <c r="N941" i="5"/>
  <c r="M942" i="5"/>
  <c r="N942" i="5"/>
  <c r="M943" i="5"/>
  <c r="M944" i="5"/>
  <c r="M945" i="5"/>
  <c r="N945" i="5"/>
  <c r="M946" i="5"/>
  <c r="N946" i="5"/>
  <c r="M947" i="5"/>
  <c r="N947" i="5"/>
  <c r="M948" i="5"/>
  <c r="N948" i="5"/>
  <c r="M949" i="5"/>
  <c r="N949" i="5"/>
  <c r="M950" i="5"/>
  <c r="N950" i="5"/>
  <c r="M951" i="5"/>
  <c r="N951" i="5"/>
  <c r="M952" i="5"/>
  <c r="N952" i="5"/>
  <c r="M953" i="5"/>
  <c r="N953" i="5"/>
  <c r="M954" i="5"/>
  <c r="N954" i="5"/>
  <c r="M955" i="5"/>
  <c r="N955" i="5"/>
  <c r="M956" i="5"/>
  <c r="N956" i="5"/>
  <c r="M957" i="5"/>
  <c r="N957" i="5"/>
  <c r="M958" i="5"/>
  <c r="N958" i="5"/>
  <c r="M959" i="5"/>
  <c r="N959" i="5"/>
  <c r="M960" i="5"/>
  <c r="N960" i="5"/>
  <c r="M961" i="5"/>
  <c r="N961" i="5"/>
  <c r="M962" i="5"/>
  <c r="N962" i="5"/>
  <c r="M963" i="5"/>
  <c r="N963" i="5"/>
  <c r="M964" i="5"/>
  <c r="N964" i="5"/>
  <c r="M965" i="5"/>
  <c r="N965" i="5"/>
  <c r="M966" i="5"/>
  <c r="N966" i="5"/>
  <c r="M967" i="5"/>
  <c r="N967" i="5"/>
  <c r="M968" i="5"/>
  <c r="N968" i="5"/>
  <c r="M969" i="5"/>
  <c r="N969" i="5"/>
  <c r="M970" i="5"/>
  <c r="N970" i="5"/>
  <c r="M971" i="5"/>
  <c r="N971" i="5"/>
  <c r="M972" i="5"/>
  <c r="N972" i="5"/>
  <c r="M973" i="5"/>
  <c r="N973" i="5"/>
  <c r="M974" i="5"/>
  <c r="N974" i="5"/>
  <c r="M975" i="5"/>
  <c r="N975" i="5"/>
  <c r="M976" i="5"/>
  <c r="N976" i="5"/>
  <c r="M977" i="5"/>
  <c r="N977" i="5"/>
  <c r="M978" i="5"/>
  <c r="N978" i="5"/>
  <c r="M979" i="5"/>
  <c r="N979" i="5"/>
  <c r="M980" i="5"/>
  <c r="N980" i="5"/>
  <c r="M981" i="5"/>
  <c r="N981" i="5"/>
  <c r="M982" i="5"/>
  <c r="N982" i="5"/>
  <c r="M983" i="5"/>
  <c r="N983" i="5"/>
  <c r="M984" i="5"/>
  <c r="N984" i="5"/>
  <c r="M985" i="5"/>
  <c r="N985" i="5"/>
  <c r="M986" i="5"/>
  <c r="N986" i="5"/>
  <c r="M987" i="5"/>
  <c r="N987" i="5"/>
  <c r="M988" i="5"/>
  <c r="N988" i="5"/>
  <c r="M989" i="5"/>
  <c r="N989" i="5"/>
  <c r="M990" i="5"/>
  <c r="N990" i="5"/>
  <c r="M991" i="5"/>
  <c r="N991" i="5"/>
  <c r="M992" i="5"/>
  <c r="N992" i="5"/>
  <c r="L993" i="5"/>
  <c r="M993" i="5"/>
  <c r="N993" i="5"/>
  <c r="M994" i="5"/>
  <c r="N994" i="5"/>
  <c r="M995" i="5"/>
  <c r="N995" i="5"/>
  <c r="M996" i="5"/>
  <c r="N996" i="5"/>
  <c r="M997" i="5"/>
  <c r="N997" i="5"/>
  <c r="M998" i="5"/>
  <c r="N998" i="5"/>
  <c r="M999" i="5"/>
  <c r="N999" i="5"/>
  <c r="L1000" i="5"/>
  <c r="M1000" i="5"/>
  <c r="N1000" i="5"/>
  <c r="M1001" i="5"/>
  <c r="N1001" i="5"/>
  <c r="M1002" i="5"/>
  <c r="N1002" i="5"/>
  <c r="M1003" i="5"/>
  <c r="N1003" i="5"/>
  <c r="M1004" i="5"/>
  <c r="N1004" i="5"/>
  <c r="M1005" i="5"/>
  <c r="N1005" i="5"/>
  <c r="M1006" i="5"/>
  <c r="N1006" i="5"/>
  <c r="M1007" i="5"/>
  <c r="N1007" i="5"/>
  <c r="M1008" i="5"/>
  <c r="N1008" i="5"/>
  <c r="M1009" i="5"/>
  <c r="N1009" i="5"/>
  <c r="M1010" i="5"/>
  <c r="N1010" i="5"/>
  <c r="M1011" i="5"/>
  <c r="N1011" i="5"/>
  <c r="M1012" i="5"/>
  <c r="N1012" i="5"/>
  <c r="M1013" i="5"/>
  <c r="N1013" i="5"/>
  <c r="M1014" i="5"/>
  <c r="N1014" i="5"/>
  <c r="M1015" i="5"/>
  <c r="N1015" i="5"/>
  <c r="L1016" i="5"/>
  <c r="M1016" i="5"/>
  <c r="N1016" i="5"/>
  <c r="M1017" i="5"/>
  <c r="N1017" i="5"/>
  <c r="M1018" i="5"/>
  <c r="N1018" i="5"/>
  <c r="M1019" i="5"/>
  <c r="N1019" i="5"/>
  <c r="M1020" i="5"/>
  <c r="N1020" i="5"/>
  <c r="M1021" i="5"/>
  <c r="N1021" i="5"/>
  <c r="M1022" i="5"/>
  <c r="N1022" i="5"/>
  <c r="M1023" i="5"/>
  <c r="N1023" i="5"/>
  <c r="M1024" i="5"/>
  <c r="N1024" i="5"/>
  <c r="M1025" i="5"/>
  <c r="N1025" i="5"/>
  <c r="M1026" i="5"/>
  <c r="N1026" i="5"/>
  <c r="M1027" i="5"/>
  <c r="N1027" i="5"/>
  <c r="M1028" i="5"/>
  <c r="N1028" i="5"/>
  <c r="M1029" i="5"/>
  <c r="N1029" i="5"/>
  <c r="M1030" i="5"/>
  <c r="N1030" i="5"/>
  <c r="M1031" i="5"/>
  <c r="N1031" i="5"/>
  <c r="M1032" i="5"/>
  <c r="N1032" i="5"/>
  <c r="M1033" i="5"/>
  <c r="N1033" i="5"/>
  <c r="M1034" i="5"/>
  <c r="N1034" i="5"/>
  <c r="M1035" i="5"/>
  <c r="N1035" i="5"/>
  <c r="M1036" i="5"/>
  <c r="N1036" i="5"/>
  <c r="M1037" i="5"/>
  <c r="N1037" i="5"/>
  <c r="M1038" i="5"/>
  <c r="N1038" i="5"/>
  <c r="M1039" i="5"/>
  <c r="N1039" i="5"/>
  <c r="M1040" i="5"/>
  <c r="N1040" i="5"/>
  <c r="M1041" i="5"/>
  <c r="N1041" i="5"/>
  <c r="M1042" i="5"/>
  <c r="N1042" i="5"/>
  <c r="M1043" i="5"/>
  <c r="N1043" i="5"/>
  <c r="M1044" i="5"/>
  <c r="N1044" i="5"/>
  <c r="M1045" i="5"/>
  <c r="N1045" i="5"/>
  <c r="M1046" i="5"/>
  <c r="N1046" i="5"/>
  <c r="M1047" i="5"/>
  <c r="N1047" i="5"/>
  <c r="M1048" i="5"/>
  <c r="N1048" i="5"/>
  <c r="M1049" i="5"/>
  <c r="N1049" i="5"/>
  <c r="M1050" i="5"/>
  <c r="N1050" i="5"/>
  <c r="M1051" i="5"/>
  <c r="N1051" i="5"/>
  <c r="M1052" i="5"/>
  <c r="N1052" i="5"/>
  <c r="M1053" i="5"/>
  <c r="N1053" i="5"/>
  <c r="M1054" i="5"/>
  <c r="N1054" i="5"/>
  <c r="M1055" i="5"/>
  <c r="N1055" i="5"/>
  <c r="M1056" i="5"/>
  <c r="N1056" i="5"/>
  <c r="M1057" i="5"/>
  <c r="N1057" i="5"/>
  <c r="M1058" i="5"/>
  <c r="N1058" i="5"/>
  <c r="M1059" i="5"/>
  <c r="N1059" i="5"/>
  <c r="M1060" i="5"/>
  <c r="N1060" i="5"/>
  <c r="M1061" i="5"/>
  <c r="N1061" i="5"/>
  <c r="M1062" i="5"/>
  <c r="N1062" i="5"/>
  <c r="M1063" i="5"/>
  <c r="N1063" i="5"/>
  <c r="M1064" i="5"/>
  <c r="N1064" i="5"/>
  <c r="M1065" i="5"/>
  <c r="M1066" i="5"/>
  <c r="N1066" i="5"/>
  <c r="M1067" i="5"/>
  <c r="N1067" i="5"/>
  <c r="M1068" i="5"/>
  <c r="N1068" i="5"/>
  <c r="M1069" i="5"/>
  <c r="N1069" i="5"/>
  <c r="M1070" i="5"/>
  <c r="N1070" i="5"/>
  <c r="M1071" i="5"/>
  <c r="N1071" i="5"/>
  <c r="M1072" i="5"/>
  <c r="N1072" i="5"/>
  <c r="M1073" i="5"/>
  <c r="N1073" i="5"/>
  <c r="M1074" i="5"/>
  <c r="N1074" i="5"/>
  <c r="M1075" i="5"/>
  <c r="N1075" i="5"/>
  <c r="M1076" i="5"/>
  <c r="N1076" i="5"/>
  <c r="M1077" i="5"/>
  <c r="N1077" i="5"/>
  <c r="M1078" i="5"/>
  <c r="N1078" i="5"/>
  <c r="M1079" i="5"/>
  <c r="N1079" i="5"/>
  <c r="M1080" i="5"/>
  <c r="N1080" i="5"/>
  <c r="M1081" i="5"/>
  <c r="N1081" i="5"/>
  <c r="M1082" i="5"/>
  <c r="N1082" i="5"/>
  <c r="M1083" i="5"/>
  <c r="N1083" i="5"/>
  <c r="M1084" i="5"/>
  <c r="N1084" i="5"/>
  <c r="M1085" i="5"/>
  <c r="N1085" i="5"/>
  <c r="M1086" i="5"/>
  <c r="N1086" i="5"/>
  <c r="M1087" i="5"/>
  <c r="N1087" i="5"/>
  <c r="M1088" i="5"/>
  <c r="N1088" i="5"/>
  <c r="L1089" i="5"/>
  <c r="M1089" i="5"/>
  <c r="N1089" i="5"/>
  <c r="M1090" i="5"/>
  <c r="N1090" i="5"/>
  <c r="M1091" i="5"/>
  <c r="N1091" i="5"/>
  <c r="M1092" i="5"/>
  <c r="N1092" i="5"/>
  <c r="M1093" i="5"/>
  <c r="N1093" i="5"/>
  <c r="M1094" i="5"/>
  <c r="N1094" i="5"/>
  <c r="M1095" i="5"/>
  <c r="N1095" i="5"/>
  <c r="L1096" i="5"/>
  <c r="M1096" i="5"/>
  <c r="N1096" i="5"/>
  <c r="M1097" i="5"/>
  <c r="N1097" i="5"/>
  <c r="M1098" i="5"/>
  <c r="N1098" i="5"/>
  <c r="M1099" i="5"/>
  <c r="N1099" i="5"/>
  <c r="M1100" i="5"/>
  <c r="N1100" i="5"/>
  <c r="M1101" i="5"/>
  <c r="N1101" i="5"/>
  <c r="M1102" i="5"/>
  <c r="N1102" i="5"/>
  <c r="M1103" i="5"/>
  <c r="N1103" i="5"/>
  <c r="M1104" i="5"/>
  <c r="N1104" i="5"/>
  <c r="M1105" i="5"/>
  <c r="N1105" i="5"/>
  <c r="M1106" i="5"/>
  <c r="N1106" i="5"/>
  <c r="M1107" i="5"/>
  <c r="N1107" i="5"/>
  <c r="M1108" i="5"/>
  <c r="N1108" i="5"/>
  <c r="M1109" i="5"/>
  <c r="N1109" i="5"/>
  <c r="M1110" i="5"/>
  <c r="N1110" i="5"/>
  <c r="M1111" i="5"/>
  <c r="N1111" i="5"/>
  <c r="M1112" i="5"/>
  <c r="N1112" i="5"/>
  <c r="M1113" i="5"/>
  <c r="N1113" i="5"/>
  <c r="M1114" i="5"/>
  <c r="N1114" i="5"/>
  <c r="M1115" i="5"/>
  <c r="N1115" i="5"/>
  <c r="M1116" i="5"/>
  <c r="N1116" i="5"/>
  <c r="M1117" i="5"/>
  <c r="N1117" i="5"/>
  <c r="M1118" i="5"/>
  <c r="N1118" i="5"/>
  <c r="M1119" i="5"/>
  <c r="N1119" i="5"/>
  <c r="M1120" i="5"/>
  <c r="N1120" i="5"/>
  <c r="M1121" i="5"/>
  <c r="N1121" i="5"/>
  <c r="M1122" i="5"/>
  <c r="N1122" i="5"/>
  <c r="M1123" i="5"/>
  <c r="N1123" i="5"/>
  <c r="M1124" i="5"/>
  <c r="N1124" i="5"/>
  <c r="M1125" i="5"/>
  <c r="N1125" i="5"/>
  <c r="M1126" i="5"/>
  <c r="N1126" i="5"/>
  <c r="M1127" i="5"/>
  <c r="N1127" i="5"/>
  <c r="L1128" i="5"/>
  <c r="M1128" i="5"/>
  <c r="N1128" i="5"/>
  <c r="M1129" i="5"/>
  <c r="N1129" i="5"/>
  <c r="M1130" i="5"/>
  <c r="N1130" i="5"/>
  <c r="M1131" i="5"/>
  <c r="N1131" i="5"/>
  <c r="M1132" i="5"/>
  <c r="N1132" i="5"/>
  <c r="M1133" i="5"/>
  <c r="N1133" i="5"/>
  <c r="M1134" i="5"/>
  <c r="N1134" i="5"/>
  <c r="M1135" i="5"/>
  <c r="N1135" i="5"/>
  <c r="M1136" i="5"/>
  <c r="N1136" i="5"/>
  <c r="M1137" i="5"/>
  <c r="N1137" i="5"/>
  <c r="M1138" i="5"/>
  <c r="N1138" i="5"/>
  <c r="M1139" i="5"/>
  <c r="N1139" i="5"/>
  <c r="M1140" i="5"/>
  <c r="N1140" i="5"/>
  <c r="M1141" i="5"/>
  <c r="N1141" i="5"/>
  <c r="M1142" i="5"/>
  <c r="N1142" i="5"/>
  <c r="M1143" i="5"/>
  <c r="N1143" i="5"/>
  <c r="M1144" i="5"/>
  <c r="N1144" i="5"/>
  <c r="M1145" i="5"/>
  <c r="N1145" i="5"/>
  <c r="M1146" i="5"/>
  <c r="N1146" i="5"/>
  <c r="M1147" i="5"/>
  <c r="N1147" i="5"/>
  <c r="M1148" i="5"/>
  <c r="N1148" i="5"/>
  <c r="M1149" i="5"/>
  <c r="N1149" i="5"/>
  <c r="M1150" i="5"/>
  <c r="N1150" i="5"/>
  <c r="M1151" i="5"/>
  <c r="N1151" i="5"/>
  <c r="M1152" i="5"/>
  <c r="N1152" i="5"/>
  <c r="M1153" i="5"/>
  <c r="N1153" i="5"/>
  <c r="M1154" i="5"/>
  <c r="N1154" i="5"/>
  <c r="M1155" i="5"/>
  <c r="N1155" i="5"/>
  <c r="M1156" i="5"/>
  <c r="N1156" i="5"/>
  <c r="M1157" i="5"/>
  <c r="N1157" i="5"/>
  <c r="M1158" i="5"/>
  <c r="N1158" i="5"/>
  <c r="M1159" i="5"/>
  <c r="N1159" i="5"/>
  <c r="M1160" i="5"/>
  <c r="N1160" i="5"/>
  <c r="M1161" i="5"/>
  <c r="N1161" i="5"/>
  <c r="M1162" i="5"/>
  <c r="N1162" i="5"/>
  <c r="M1163" i="5"/>
  <c r="N1163" i="5"/>
  <c r="M1164" i="5"/>
  <c r="N1164" i="5"/>
  <c r="M1165" i="5"/>
  <c r="N1165" i="5"/>
  <c r="M1166" i="5"/>
  <c r="N1166" i="5"/>
  <c r="M1167" i="5"/>
  <c r="N1167" i="5"/>
  <c r="M1168" i="5"/>
  <c r="N1168" i="5"/>
  <c r="L1169" i="5"/>
  <c r="M1169" i="5"/>
  <c r="N1169" i="5"/>
  <c r="M1170" i="5"/>
  <c r="N1170" i="5"/>
  <c r="M1171" i="5"/>
  <c r="N1171" i="5"/>
  <c r="M1172" i="5"/>
  <c r="N1172" i="5"/>
  <c r="M1173" i="5"/>
  <c r="N1173" i="5"/>
  <c r="M1174" i="5"/>
  <c r="N1174" i="5"/>
  <c r="M1175" i="5"/>
  <c r="N1175" i="5"/>
  <c r="L1176" i="5"/>
  <c r="M1176" i="5"/>
  <c r="N1176" i="5"/>
  <c r="M1177" i="5"/>
  <c r="N1177" i="5"/>
  <c r="M1178" i="5"/>
  <c r="N1178" i="5"/>
  <c r="M1179" i="5"/>
  <c r="N1179" i="5"/>
  <c r="M1180" i="5"/>
  <c r="N1180" i="5"/>
  <c r="M1181" i="5"/>
  <c r="N1181" i="5"/>
  <c r="M1182" i="5"/>
  <c r="N1182" i="5"/>
  <c r="M1183" i="5"/>
  <c r="N1183" i="5"/>
  <c r="M1184" i="5"/>
  <c r="N1184" i="5"/>
  <c r="M1185" i="5"/>
  <c r="N1185" i="5"/>
  <c r="M1186" i="5"/>
  <c r="N1186" i="5"/>
  <c r="M1187" i="5"/>
  <c r="N1187" i="5"/>
  <c r="M1188" i="5"/>
  <c r="N1188" i="5"/>
  <c r="M1189" i="5"/>
  <c r="N1189" i="5"/>
  <c r="M1190" i="5"/>
  <c r="N1190" i="5"/>
  <c r="M1191" i="5"/>
  <c r="N1191" i="5"/>
  <c r="M1192" i="5"/>
  <c r="N1192" i="5"/>
  <c r="M1193" i="5"/>
  <c r="N1193" i="5"/>
  <c r="M1194" i="5"/>
  <c r="N1194" i="5"/>
  <c r="M1195" i="5"/>
  <c r="N1195" i="5"/>
  <c r="M1196" i="5"/>
  <c r="N1196" i="5"/>
  <c r="M1197" i="5"/>
  <c r="N1197" i="5"/>
  <c r="M1198" i="5"/>
  <c r="N1198" i="5"/>
  <c r="M1199" i="5"/>
  <c r="N1199" i="5"/>
  <c r="M1200" i="5"/>
  <c r="N1200" i="5"/>
  <c r="M1201" i="5"/>
  <c r="N1201" i="5"/>
  <c r="M1202" i="5"/>
  <c r="N1202" i="5"/>
  <c r="M1203" i="5"/>
  <c r="N1203" i="5"/>
  <c r="M1204" i="5"/>
  <c r="N1204" i="5"/>
  <c r="M1205" i="5"/>
  <c r="N1205" i="5"/>
  <c r="M1206" i="5"/>
  <c r="N1206" i="5"/>
  <c r="M1207" i="5"/>
  <c r="N1207" i="5"/>
  <c r="M1208" i="5"/>
  <c r="N1208" i="5"/>
  <c r="M1209" i="5"/>
  <c r="N1209" i="5"/>
  <c r="M1210" i="5"/>
  <c r="N1210" i="5"/>
  <c r="M1211" i="5"/>
  <c r="N1211" i="5"/>
  <c r="M1212" i="5"/>
  <c r="N1212" i="5"/>
  <c r="M1213" i="5"/>
  <c r="N1213" i="5"/>
  <c r="M1214" i="5"/>
  <c r="N1214" i="5"/>
  <c r="M1215" i="5"/>
  <c r="N1215" i="5"/>
  <c r="M1216" i="5"/>
  <c r="N1216" i="5"/>
  <c r="M1217" i="5"/>
  <c r="N1217" i="5"/>
  <c r="M1218" i="5"/>
  <c r="N1218" i="5"/>
  <c r="M1219" i="5"/>
  <c r="N1219" i="5"/>
  <c r="M1220" i="5"/>
  <c r="N1220" i="5"/>
  <c r="M1221" i="5"/>
  <c r="N1221" i="5"/>
  <c r="M1222" i="5"/>
  <c r="N1222" i="5"/>
  <c r="M1223" i="5"/>
  <c r="N1223" i="5"/>
  <c r="M1224" i="5"/>
  <c r="N1224" i="5"/>
  <c r="M1225" i="5"/>
  <c r="N1225" i="5"/>
  <c r="M1226" i="5"/>
  <c r="N1226" i="5"/>
  <c r="M1227" i="5"/>
  <c r="N1227" i="5"/>
  <c r="M1228" i="5"/>
  <c r="N1228" i="5"/>
  <c r="M1229" i="5"/>
  <c r="N1229" i="5"/>
  <c r="M1230" i="5"/>
  <c r="N1230" i="5"/>
  <c r="M1231" i="5"/>
  <c r="N1231" i="5"/>
  <c r="M1232" i="5"/>
  <c r="N1232" i="5"/>
  <c r="M1233" i="5"/>
  <c r="N1233" i="5"/>
  <c r="M1234" i="5"/>
  <c r="N1234" i="5"/>
  <c r="M1235" i="5"/>
  <c r="N1235" i="5"/>
  <c r="M1236" i="5"/>
  <c r="N1236" i="5"/>
  <c r="M1237" i="5"/>
  <c r="N1237" i="5"/>
  <c r="M1238" i="5"/>
  <c r="N1238" i="5"/>
  <c r="M1239" i="5"/>
  <c r="N1239" i="5"/>
  <c r="M1240" i="5"/>
  <c r="N1240" i="5"/>
  <c r="M1241" i="5"/>
  <c r="N1241" i="5"/>
  <c r="M1242" i="5"/>
  <c r="N1242" i="5"/>
  <c r="M1243" i="5"/>
  <c r="N1243" i="5"/>
  <c r="M1244" i="5"/>
  <c r="N1244" i="5"/>
  <c r="M1245" i="5"/>
  <c r="N1245" i="5"/>
  <c r="M1246" i="5"/>
  <c r="N1246" i="5"/>
  <c r="M1247" i="5"/>
  <c r="N1247" i="5"/>
  <c r="M1248" i="5"/>
  <c r="N1248" i="5"/>
  <c r="M1249" i="5"/>
  <c r="N1249" i="5"/>
  <c r="M1250" i="5"/>
  <c r="N1250" i="5"/>
  <c r="M1251" i="5"/>
  <c r="N1251" i="5"/>
  <c r="M1252" i="5"/>
  <c r="N1252" i="5"/>
  <c r="M1253" i="5"/>
  <c r="N1253" i="5"/>
  <c r="M1254" i="5"/>
  <c r="N1254" i="5"/>
  <c r="M1255" i="5"/>
  <c r="N1255" i="5"/>
  <c r="M1256" i="5"/>
  <c r="N1256" i="5"/>
  <c r="M1257" i="5"/>
  <c r="N1257" i="5"/>
  <c r="M1258" i="5"/>
  <c r="N1258" i="5"/>
  <c r="M1259" i="5"/>
  <c r="N1259" i="5"/>
  <c r="M1260" i="5"/>
  <c r="N1260" i="5"/>
  <c r="M1261" i="5"/>
  <c r="N1261" i="5"/>
  <c r="M1262" i="5"/>
  <c r="N1262" i="5"/>
  <c r="M1263" i="5"/>
  <c r="N1263" i="5"/>
  <c r="M1264" i="5"/>
  <c r="N1264" i="5"/>
  <c r="L1265" i="5"/>
  <c r="M1265" i="5"/>
  <c r="N1265" i="5"/>
  <c r="M1266" i="5"/>
  <c r="N1266" i="5"/>
  <c r="M1267" i="5"/>
  <c r="N1267" i="5"/>
  <c r="M1268" i="5"/>
  <c r="N1268" i="5"/>
  <c r="M1269" i="5"/>
  <c r="N1269" i="5"/>
  <c r="M1270" i="5"/>
  <c r="N1270" i="5"/>
  <c r="M1271" i="5"/>
  <c r="N1271" i="5"/>
  <c r="L1272" i="5"/>
  <c r="M1272" i="5"/>
  <c r="N1272" i="5"/>
  <c r="M1273" i="5"/>
  <c r="N1273" i="5"/>
  <c r="M1274" i="5"/>
  <c r="N1274" i="5"/>
  <c r="M1275" i="5"/>
  <c r="N1275" i="5"/>
  <c r="M1276" i="5"/>
  <c r="N1276" i="5"/>
  <c r="M1277" i="5"/>
  <c r="N1277" i="5"/>
  <c r="M1278" i="5"/>
  <c r="N1278" i="5"/>
  <c r="M1279" i="5"/>
  <c r="N1279" i="5"/>
  <c r="M1280" i="5"/>
  <c r="N1280" i="5"/>
  <c r="M1281" i="5"/>
  <c r="N1281" i="5"/>
  <c r="M1282" i="5"/>
  <c r="N1282" i="5"/>
  <c r="M1283" i="5"/>
  <c r="N1283" i="5"/>
  <c r="M1284" i="5"/>
  <c r="N1284" i="5"/>
  <c r="M1285" i="5"/>
  <c r="N1285" i="5"/>
  <c r="M1286" i="5"/>
  <c r="N1286" i="5"/>
  <c r="M1287" i="5"/>
  <c r="N1287" i="5"/>
  <c r="M1288" i="5"/>
  <c r="N1288" i="5"/>
  <c r="M1289" i="5"/>
  <c r="N1289" i="5"/>
  <c r="M1290" i="5"/>
  <c r="N1290" i="5"/>
  <c r="M1291" i="5"/>
  <c r="N1291" i="5"/>
  <c r="M1292" i="5"/>
  <c r="N1292" i="5"/>
  <c r="M1293" i="5"/>
  <c r="N1293" i="5"/>
  <c r="M1294" i="5"/>
  <c r="N1294" i="5"/>
  <c r="M1295" i="5"/>
  <c r="N1295" i="5"/>
  <c r="M1296" i="5"/>
  <c r="N1296" i="5"/>
  <c r="M1297" i="5"/>
  <c r="N1297" i="5"/>
  <c r="M1298" i="5"/>
  <c r="N1298" i="5"/>
  <c r="N2" i="5"/>
  <c r="M2" i="5"/>
  <c r="N2" i="4"/>
  <c r="M2" i="4"/>
  <c r="N2" i="6"/>
  <c r="M2" i="6"/>
  <c r="N2" i="1"/>
  <c r="M2" i="1"/>
  <c r="L3" i="5"/>
  <c r="L4" i="5"/>
  <c r="L5" i="5"/>
  <c r="L6" i="5"/>
  <c r="L7" i="5"/>
  <c r="L8" i="5"/>
  <c r="L9" i="5"/>
  <c r="L10" i="5"/>
  <c r="L11" i="5"/>
  <c r="L12" i="5"/>
  <c r="L13" i="5"/>
  <c r="L14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20" i="5"/>
  <c r="L321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90" i="5"/>
  <c r="L491" i="5"/>
  <c r="L492" i="5"/>
  <c r="L493" i="5"/>
  <c r="L494" i="5"/>
  <c r="L495" i="5"/>
  <c r="L496" i="5"/>
  <c r="L498" i="5"/>
  <c r="L499" i="5"/>
  <c r="L500" i="5"/>
  <c r="L501" i="5"/>
  <c r="L502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20" i="5"/>
  <c r="L521" i="5"/>
  <c r="L522" i="5"/>
  <c r="L523" i="5"/>
  <c r="L524" i="5"/>
  <c r="L525" i="5"/>
  <c r="L526" i="5"/>
  <c r="L527" i="5"/>
  <c r="L528" i="5"/>
  <c r="L529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70" i="5"/>
  <c r="L571" i="5"/>
  <c r="L572" i="5"/>
  <c r="L573" i="5"/>
  <c r="L574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8" i="5"/>
  <c r="L619" i="5"/>
  <c r="L620" i="5"/>
  <c r="L621" i="5"/>
  <c r="L622" i="5"/>
  <c r="L623" i="5"/>
  <c r="L624" i="5"/>
  <c r="L626" i="5"/>
  <c r="L627" i="5"/>
  <c r="L628" i="5"/>
  <c r="L629" i="5"/>
  <c r="L630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8" i="5"/>
  <c r="L649" i="5"/>
  <c r="L650" i="5"/>
  <c r="L651" i="5"/>
  <c r="L652" i="5"/>
  <c r="L653" i="5"/>
  <c r="L654" i="5"/>
  <c r="L656" i="5"/>
  <c r="L657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67" i="5"/>
  <c r="L768" i="5"/>
  <c r="L769" i="5"/>
  <c r="L770" i="5"/>
  <c r="L771" i="5"/>
  <c r="L772" i="5"/>
  <c r="L773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2" i="5"/>
  <c r="L883" i="5"/>
  <c r="L884" i="5"/>
  <c r="L885" i="5"/>
  <c r="L886" i="5"/>
  <c r="L887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4" i="5"/>
  <c r="L915" i="5"/>
  <c r="L916" i="5"/>
  <c r="L917" i="5"/>
  <c r="L918" i="5"/>
  <c r="L919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4" i="5"/>
  <c r="L995" i="5"/>
  <c r="L996" i="5"/>
  <c r="L997" i="5"/>
  <c r="L998" i="5"/>
  <c r="L999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90" i="5"/>
  <c r="L1091" i="5"/>
  <c r="L1092" i="5"/>
  <c r="L1093" i="5"/>
  <c r="L1094" i="5"/>
  <c r="L1095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70" i="5"/>
  <c r="L1171" i="5"/>
  <c r="L1172" i="5"/>
  <c r="L1173" i="5"/>
  <c r="L1174" i="5"/>
  <c r="L1175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6" i="5"/>
  <c r="L1267" i="5"/>
  <c r="L1268" i="5"/>
  <c r="L1269" i="5"/>
  <c r="L1270" i="5"/>
  <c r="L1271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D2" i="5"/>
  <c r="L2" i="5" s="1"/>
  <c r="L3" i="4"/>
  <c r="L4" i="4"/>
  <c r="L5" i="4"/>
  <c r="L6" i="4"/>
  <c r="L7" i="4"/>
  <c r="L8" i="4"/>
  <c r="L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9" i="4"/>
  <c r="L138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" i="4"/>
  <c r="E30" i="1"/>
  <c r="F30" i="1"/>
  <c r="D29" i="1"/>
  <c r="D3" i="1"/>
  <c r="L3" i="1" s="1"/>
  <c r="D4" i="1"/>
  <c r="L4" i="1" s="1"/>
  <c r="D5" i="1"/>
  <c r="L5" i="1" s="1"/>
  <c r="D6" i="1"/>
  <c r="L6" i="1" s="1"/>
  <c r="D7" i="1"/>
  <c r="L7" i="1" s="1"/>
  <c r="D8" i="1"/>
  <c r="L8" i="1" s="1"/>
  <c r="D9" i="1"/>
  <c r="L9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L21" i="1" s="1"/>
  <c r="D22" i="1"/>
  <c r="L22" i="1" s="1"/>
  <c r="D23" i="1"/>
  <c r="L23" i="1" s="1"/>
  <c r="D24" i="1"/>
  <c r="L24" i="1" s="1"/>
  <c r="D25" i="1"/>
  <c r="L25" i="1" s="1"/>
  <c r="D26" i="1"/>
  <c r="D27" i="1"/>
  <c r="L27" i="1" s="1"/>
  <c r="D28" i="1"/>
  <c r="L28" i="1" s="1"/>
  <c r="D2" i="1"/>
  <c r="L6" i="6"/>
  <c r="L7" i="6"/>
  <c r="L8" i="6"/>
  <c r="L9" i="6"/>
  <c r="L10" i="6"/>
  <c r="L11" i="6"/>
  <c r="L14" i="6"/>
  <c r="L15" i="6"/>
  <c r="L16" i="6"/>
  <c r="L17" i="6"/>
  <c r="L18" i="6"/>
  <c r="L19" i="6"/>
  <c r="L20" i="6"/>
  <c r="L22" i="6"/>
  <c r="L24" i="6"/>
  <c r="L25" i="6"/>
  <c r="L26" i="6"/>
  <c r="L27" i="6"/>
  <c r="L30" i="6"/>
  <c r="L31" i="6"/>
  <c r="L32" i="6"/>
  <c r="L33" i="6"/>
  <c r="L34" i="6"/>
  <c r="L35" i="6"/>
  <c r="L36" i="6"/>
  <c r="L38" i="6"/>
  <c r="L39" i="6"/>
  <c r="L40" i="6"/>
  <c r="L41" i="6"/>
  <c r="L42" i="6"/>
  <c r="L43" i="6"/>
  <c r="L44" i="6"/>
  <c r="L46" i="6"/>
  <c r="L47" i="6"/>
  <c r="L48" i="6"/>
  <c r="L49" i="6"/>
  <c r="L50" i="6"/>
  <c r="L54" i="6"/>
  <c r="L55" i="6"/>
  <c r="L56" i="6"/>
  <c r="L58" i="6"/>
  <c r="L59" i="6"/>
  <c r="L60" i="6"/>
  <c r="L62" i="6"/>
  <c r="L64" i="6"/>
  <c r="L65" i="6"/>
  <c r="L66" i="6"/>
  <c r="L67" i="6"/>
  <c r="L68" i="6"/>
  <c r="L70" i="6"/>
  <c r="L71" i="6"/>
  <c r="L72" i="6"/>
  <c r="L73" i="6"/>
  <c r="L74" i="6"/>
  <c r="L75" i="6"/>
  <c r="L77" i="6"/>
  <c r="L78" i="6"/>
  <c r="L79" i="6"/>
  <c r="L80" i="6"/>
  <c r="L82" i="6"/>
  <c r="L84" i="6"/>
  <c r="L86" i="6"/>
  <c r="L88" i="6"/>
  <c r="L89" i="6"/>
  <c r="L90" i="6"/>
  <c r="L91" i="6"/>
  <c r="L92" i="6"/>
  <c r="L95" i="6"/>
  <c r="L2" i="6"/>
  <c r="I96" i="6"/>
  <c r="J96" i="6"/>
  <c r="N96" i="6" s="1"/>
  <c r="J30" i="1"/>
  <c r="I30" i="1"/>
  <c r="H30" i="1"/>
  <c r="D30" i="1" l="1"/>
  <c r="L30" i="1" s="1"/>
  <c r="H96" i="6"/>
  <c r="M30" i="1"/>
  <c r="N30" i="1"/>
  <c r="L1298" i="5"/>
  <c r="N265" i="4"/>
  <c r="M265" i="4"/>
  <c r="L265" i="4"/>
  <c r="L57" i="6"/>
  <c r="D96" i="6"/>
  <c r="L87" i="6"/>
  <c r="L37" i="6"/>
  <c r="L21" i="6"/>
  <c r="L23" i="6"/>
  <c r="L61" i="6"/>
  <c r="L81" i="6"/>
  <c r="L63" i="6"/>
  <c r="L94" i="6"/>
  <c r="L85" i="6"/>
  <c r="M96" i="6"/>
  <c r="L2" i="1"/>
  <c r="L96" i="6" l="1"/>
</calcChain>
</file>

<file path=xl/connections.xml><?xml version="1.0" encoding="utf-8"?>
<connections xmlns="http://schemas.openxmlformats.org/spreadsheetml/2006/main">
  <connection id="1" name="nuts0" type="6" refreshedVersion="5" background="1" saveData="1">
    <textPr codePage="437" sourceFile="E:\_EU RUSLE PANOS_\4_STATISTICHE EUROSTAT\NUTS_v3\2_EXCEL\TXT\nuts0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nuts11" type="6" refreshedVersion="5" background="1" saveData="1">
    <textPr codePage="437" sourceFile="C:\Users\borrpas\Desktop\2_Er EU28 GAEC 100m by LAND UNIT\OUTCOMES\TXT\12_17_and_19_22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uts12" type="6" refreshedVersion="5" background="1" saveData="1">
    <textPr codePage="437" sourceFile="C:\Users\borrpas\Desktop\2_Er EU28 GAEC 100m by LAND UNIT\OUTCOMES\TXT\18_and_26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nuts2" type="6" refreshedVersion="5" background="1" saveData="1">
    <textPr codePage="437" sourceFile="C:\Users\borrpas\Desktop\2_Er EU28 GAEC 100m by LAND UNIT\OUTCOMES\TXT\12_17_and_19_22\nuts2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nuts21" type="6" refreshedVersion="5" background="1" saveData="1">
    <textPr codePage="437" sourceFile="C:\Users\borrpas\Desktop\2_Er EU28 GAEC 100m by LAND UNIT\OUTCOMES\TXT\18_and_26\nuts2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nuts23" type="6" refreshedVersion="5" background="1" saveData="1">
    <textPr codePage="437" sourceFile="E:\_EU RUSLE PANOS_\4_STATISTICHE EUROSTAT\NUTS_v3\2_EXCEL\TXT\nuts2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7" name="nuts3" type="6" refreshedVersion="5" background="1" saveData="1">
    <textPr codePage="437" sourceFile="C:\Users\borrpas\Desktop\2_Er EU28 GAEC 100m by LAND UNIT\OUTCOMES\TXT\12_17_and_19_22\nuts3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nuts31" type="6" refreshedVersion="5" background="1" saveData="1">
    <textPr codePage="437" sourceFile="C:\Users\borrpas\Desktop\2_Er EU28 GAEC 100m by LAND UNIT\OUTCOMES\TXT\18_and_26\nuts3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nuts32" type="6" refreshedVersion="5" background="1" saveData="1">
    <textPr codePage="437" sourceFile="E:\_EU RUSLE PANOS_\4_STATISTICHE EUROSTAT\NUTS_v3\2_EXCEL\TXT\nuts3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<sst xmlns="http://schemas.openxmlformats.org/spreadsheetml/2006/main" count="1729" uniqueCount="1703">
  <si>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</si>
  <si>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</si>
  <si>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</si>
  <si>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</si>
  <si>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</si>
  <si>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</si>
  <si>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</si>
  <si>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</si>
  <si>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</si>
  <si>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</si>
  <si>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</si>
  <si>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</si>
  <si>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</si>
  <si>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</si>
  <si>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</si>
  <si>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</si>
  <si>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</si>
  <si>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</si>
  <si>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</si>
  <si>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</si>
  <si>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</si>
  <si>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</si>
  <si>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</si>
  <si>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</si>
  <si>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</si>
  <si>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</si>
  <si>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</si>
  <si>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FR</t>
  </si>
  <si>
    <t>AT1</t>
  </si>
  <si>
    <t>AT2</t>
  </si>
  <si>
    <t>AT3</t>
  </si>
  <si>
    <t>BE1</t>
  </si>
  <si>
    <t>BE2</t>
  </si>
  <si>
    <t>BE3</t>
  </si>
  <si>
    <t>BG3</t>
  </si>
  <si>
    <t>BG4</t>
  </si>
  <si>
    <t>CY0</t>
  </si>
  <si>
    <t>CZ0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</si>
  <si>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</si>
  <si>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</si>
  <si>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</si>
  <si>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</si>
  <si>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</si>
  <si>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</si>
  <si>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</si>
  <si>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</si>
  <si>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</si>
  <si>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</si>
  <si>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</si>
  <si>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</si>
  <si>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</si>
  <si>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</si>
  <si>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</si>
  <si>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</si>
  <si>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DK0</t>
  </si>
  <si>
    <t>EE0</t>
  </si>
  <si>
    <t>EL1</t>
  </si>
  <si>
    <t>EL2</t>
  </si>
  <si>
    <t>EL3</t>
  </si>
  <si>
    <t>EL4</t>
  </si>
  <si>
    <t>ES1</t>
  </si>
  <si>
    <t>ES2</t>
  </si>
  <si>
    <t>ES3</t>
  </si>
  <si>
    <t>ES4</t>
  </si>
  <si>
    <t>ES5</t>
  </si>
  <si>
    <t>ES6</t>
  </si>
  <si>
    <t>FI1</t>
  </si>
  <si>
    <t>FI2</t>
  </si>
  <si>
    <t>FR1</t>
  </si>
  <si>
    <t>FR2</t>
  </si>
  <si>
    <t>FR3</t>
  </si>
  <si>
    <t>FR4</t>
  </si>
  <si>
    <t>FR5</t>
  </si>
  <si>
    <t>FR6</t>
  </si>
  <si>
    <t>FR7</t>
  </si>
  <si>
    <t>FR8</t>
  </si>
  <si>
    <t>HR0</t>
  </si>
  <si>
    <t>HU1</t>
  </si>
  <si>
    <t>HU2</t>
  </si>
  <si>
    <t>HU3</t>
  </si>
  <si>
    <t>IE0</t>
  </si>
  <si>
    <t>ITC</t>
  </si>
  <si>
    <t>ITF</t>
  </si>
  <si>
    <t>ITG</t>
  </si>
  <si>
    <t>ITH</t>
  </si>
  <si>
    <t>ITI</t>
  </si>
  <si>
    <t>LT0</t>
  </si>
  <si>
    <t>LU0</t>
  </si>
  <si>
    <t>LV0</t>
  </si>
  <si>
    <t>MT0</t>
  </si>
  <si>
    <t>NL1</t>
  </si>
  <si>
    <t>NL2</t>
  </si>
  <si>
    <t>NL3</t>
  </si>
  <si>
    <t>NL4</t>
  </si>
  <si>
    <t>PL1</t>
  </si>
  <si>
    <t>PL2</t>
  </si>
  <si>
    <t>PL3</t>
  </si>
  <si>
    <t>PL4</t>
  </si>
  <si>
    <t>PL5</t>
  </si>
  <si>
    <t>PL6</t>
  </si>
  <si>
    <t>PT1</t>
  </si>
  <si>
    <t>RO1</t>
  </si>
  <si>
    <t>RO2</t>
  </si>
  <si>
    <t>RO3</t>
  </si>
  <si>
    <t>RO4</t>
  </si>
  <si>
    <t>SE1</t>
  </si>
  <si>
    <t>SE2</t>
  </si>
  <si>
    <t>SE3</t>
  </si>
  <si>
    <t>SI0</t>
  </si>
  <si>
    <t>SK0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</si>
  <si>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</si>
  <si>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</si>
  <si>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</si>
  <si>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</si>
  <si>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</si>
  <si>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</si>
  <si>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</si>
  <si>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</si>
  <si>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</si>
  <si>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</si>
  <si>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</si>
  <si>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</si>
  <si>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</si>
  <si>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</si>
  <si>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</si>
  <si>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</si>
  <si>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</si>
  <si>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</si>
  <si>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</si>
  <si>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</si>
  <si>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</si>
  <si>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</si>
  <si>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</si>
  <si>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</si>
  <si>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</si>
  <si>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</si>
  <si>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</si>
  <si>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</si>
  <si>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</si>
  <si>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</si>
  <si>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</si>
  <si>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</si>
  <si>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</si>
  <si>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</si>
  <si>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</si>
  <si>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</si>
  <si>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</si>
  <si>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</si>
  <si>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</si>
  <si>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</si>
  <si>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</si>
  <si>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</si>
  <si>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</si>
  <si>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</si>
  <si>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</si>
  <si>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</si>
  <si>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</si>
  <si>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</si>
  <si>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</si>
  <si>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</si>
  <si>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</si>
  <si>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</si>
  <si>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</si>
  <si>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</si>
  <si>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</si>
  <si>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</si>
  <si>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</si>
  <si>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</si>
  <si>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</si>
  <si>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</si>
  <si>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</si>
  <si>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</si>
  <si>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</si>
  <si>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</si>
  <si>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</si>
  <si>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</si>
  <si>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</si>
  <si>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</si>
  <si>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</si>
  <si>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</si>
  <si>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</si>
  <si>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</si>
  <si>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</si>
  <si>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</si>
  <si>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</si>
  <si>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</si>
  <si>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</si>
  <si>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</si>
  <si>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</si>
  <si>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</si>
  <si>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</si>
  <si>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</si>
  <si>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</si>
  <si>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</si>
  <si>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</si>
  <si>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</si>
  <si>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</si>
  <si>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</si>
  <si>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</si>
  <si>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</si>
  <si>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</si>
  <si>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</si>
  <si>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</si>
  <si>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</si>
  <si>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</si>
  <si>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</si>
  <si>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</si>
  <si>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</si>
  <si>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</si>
  <si>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</si>
  <si>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</si>
  <si>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</si>
  <si>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</si>
  <si>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</si>
  <si>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</si>
  <si>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</si>
  <si>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</si>
  <si>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</si>
  <si>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</si>
  <si>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</si>
  <si>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</si>
  <si>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</si>
  <si>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</si>
  <si>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</si>
  <si>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</si>
  <si>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</si>
  <si>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</si>
  <si>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</si>
  <si>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</si>
  <si>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FI19</t>
  </si>
  <si>
    <t>FI1B</t>
  </si>
  <si>
    <t>FI1C</t>
  </si>
  <si>
    <t>FI1D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</si>
  <si>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</si>
  <si>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</si>
  <si>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</si>
  <si>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</si>
  <si>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</si>
  <si>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</si>
  <si>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</si>
  <si>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</si>
  <si>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</si>
  <si>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</si>
  <si>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</si>
  <si>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</si>
  <si>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</si>
  <si>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</si>
  <si>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</si>
  <si>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</si>
  <si>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</si>
  <si>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</si>
  <si>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</si>
  <si>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</si>
  <si>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</si>
  <si>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</si>
  <si>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</si>
  <si>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HR04</t>
  </si>
  <si>
    <t>HR03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</si>
  <si>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</si>
  <si>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</si>
  <si>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</si>
  <si>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</si>
  <si>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</si>
  <si>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</si>
  <si>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</si>
  <si>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</si>
  <si>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</si>
  <si>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</si>
  <si>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</si>
  <si>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</si>
  <si>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</si>
  <si>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</si>
  <si>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</si>
  <si>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</si>
  <si>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</si>
  <si>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</si>
  <si>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</si>
  <si>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</si>
  <si>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</si>
  <si>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</si>
  <si>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</si>
  <si>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</si>
  <si>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</si>
  <si>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</si>
  <si>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</si>
  <si>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</si>
  <si>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</si>
  <si>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</si>
  <si>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</si>
  <si>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</si>
  <si>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</si>
  <si>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</si>
  <si>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</si>
  <si>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</si>
  <si>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</si>
  <si>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</si>
  <si>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</si>
  <si>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</si>
  <si>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</si>
  <si>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</si>
  <si>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</si>
  <si>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</si>
  <si>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</si>
  <si>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</si>
  <si>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</si>
  <si>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</si>
  <si>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</si>
  <si>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</si>
  <si>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</si>
  <si>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</si>
  <si>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</si>
  <si>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</si>
  <si>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</si>
  <si>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</si>
  <si>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</si>
  <si>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</si>
  <si>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</si>
  <si>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</si>
  <si>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</si>
  <si>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</si>
  <si>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</si>
  <si>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</si>
  <si>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</si>
  <si>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</si>
  <si>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</si>
  <si>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</si>
  <si>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</si>
  <si>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</si>
  <si>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</si>
  <si>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</si>
  <si>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</si>
  <si>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</si>
  <si>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</si>
  <si>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</si>
  <si>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</si>
  <si>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</si>
  <si>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</si>
  <si>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</si>
  <si>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</si>
  <si>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</si>
  <si>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</si>
  <si>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SI01</t>
  </si>
  <si>
    <t>SI02</t>
  </si>
  <si>
    <t>SK01</t>
  </si>
  <si>
    <t>SK02</t>
  </si>
  <si>
    <t>SK03</t>
  </si>
  <si>
    <t>SK04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</si>
  <si>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</si>
  <si>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</si>
  <si>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</si>
  <si>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</si>
  <si>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</si>
  <si>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</si>
  <si>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</si>
  <si>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</si>
  <si>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</si>
  <si>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</si>
  <si>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</si>
  <si>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</si>
  <si>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</si>
  <si>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</si>
  <si>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</si>
  <si>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</si>
  <si>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</si>
  <si>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</si>
  <si>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</si>
  <si>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</si>
  <si>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</si>
  <si>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</si>
  <si>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</si>
  <si>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</si>
  <si>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</si>
  <si>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</si>
  <si>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</si>
  <si>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</si>
  <si>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</si>
  <si>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</si>
  <si>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</si>
  <si>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</si>
  <si>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</si>
  <si>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</si>
  <si>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</si>
  <si>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</si>
  <si>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AT111</t>
  </si>
  <si>
    <t>AT112</t>
  </si>
  <si>
    <t>AT113</t>
  </si>
  <si>
    <t>AT121</t>
  </si>
  <si>
    <t>AT122</t>
  </si>
  <si>
    <t>AT123</t>
  </si>
  <si>
    <t>AT124</t>
  </si>
  <si>
    <t>AT125</t>
  </si>
  <si>
    <t>AT126</t>
  </si>
  <si>
    <t>AT127</t>
  </si>
  <si>
    <t>AT130</t>
  </si>
  <si>
    <t>AT211</t>
  </si>
  <si>
    <t>AT212</t>
  </si>
  <si>
    <t>AT213</t>
  </si>
  <si>
    <t>AT221</t>
  </si>
  <si>
    <t>AT222</t>
  </si>
  <si>
    <t>AT223</t>
  </si>
  <si>
    <t>AT224</t>
  </si>
  <si>
    <t>AT225</t>
  </si>
  <si>
    <t>AT226</t>
  </si>
  <si>
    <t>AT311</t>
  </si>
  <si>
    <t>AT312</t>
  </si>
  <si>
    <t>AT313</t>
  </si>
  <si>
    <t>AT314</t>
  </si>
  <si>
    <t>AT315</t>
  </si>
  <si>
    <t>AT321</t>
  </si>
  <si>
    <t>AT322</t>
  </si>
  <si>
    <t>AT323</t>
  </si>
  <si>
    <t>AT331</t>
  </si>
  <si>
    <t>AT332</t>
  </si>
  <si>
    <t>AT333</t>
  </si>
  <si>
    <t>AT334</t>
  </si>
  <si>
    <t>AT335</t>
  </si>
  <si>
    <t>AT341</t>
  </si>
  <si>
    <t>AT342</t>
  </si>
  <si>
    <t>BE100</t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</si>
  <si>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</si>
  <si>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</si>
  <si>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</si>
  <si>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</si>
  <si>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</si>
  <si>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</si>
  <si>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</si>
  <si>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</si>
  <si>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</si>
  <si>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</si>
  <si>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</si>
  <si>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</si>
  <si>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</si>
  <si>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</si>
  <si>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</si>
  <si>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</si>
  <si>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</si>
  <si>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</si>
  <si>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</si>
  <si>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</si>
  <si>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</si>
  <si>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</si>
  <si>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</si>
  <si>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</si>
  <si>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</si>
  <si>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</si>
  <si>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</si>
  <si>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</si>
  <si>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</si>
  <si>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</si>
  <si>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</si>
  <si>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</si>
  <si>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BE334</t>
  </si>
  <si>
    <t>BE335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</si>
  <si>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</si>
  <si>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</si>
  <si>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</si>
  <si>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</si>
  <si>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</si>
  <si>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</si>
  <si>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</si>
  <si>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</si>
  <si>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</si>
  <si>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</si>
  <si>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</si>
  <si>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</si>
  <si>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</si>
  <si>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</si>
  <si>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</si>
  <si>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</si>
  <si>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</si>
  <si>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</si>
  <si>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</si>
  <si>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</si>
  <si>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</si>
  <si>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</si>
  <si>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</si>
  <si>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</si>
  <si>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</si>
  <si>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</si>
  <si>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</si>
  <si>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</si>
  <si>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</si>
  <si>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</si>
  <si>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</si>
  <si>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</si>
  <si>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</si>
  <si>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</si>
  <si>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</si>
  <si>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</si>
  <si>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</si>
  <si>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CY000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</si>
  <si>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</si>
  <si>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</si>
  <si>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</si>
  <si>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</si>
  <si>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</si>
  <si>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</si>
  <si>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</si>
  <si>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</si>
  <si>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</si>
  <si>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</si>
  <si>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</si>
  <si>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</si>
  <si>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</si>
  <si>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</si>
  <si>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</si>
  <si>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</si>
  <si>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</si>
  <si>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</si>
  <si>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</si>
  <si>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</si>
  <si>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</si>
  <si>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</si>
  <si>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</si>
  <si>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</si>
  <si>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</si>
  <si>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</si>
  <si>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</si>
  <si>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</si>
  <si>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</si>
  <si>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</si>
  <si>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</si>
  <si>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</si>
  <si>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</si>
  <si>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</si>
  <si>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</si>
  <si>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</si>
  <si>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</si>
  <si>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</si>
  <si>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</si>
  <si>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DE131</t>
  </si>
  <si>
    <t>DE132</t>
  </si>
  <si>
    <t>DE133</t>
  </si>
  <si>
    <t>DE134</t>
  </si>
  <si>
    <t>DE135</t>
  </si>
  <si>
    <t>DE136</t>
  </si>
  <si>
    <t>DE137</t>
  </si>
  <si>
    <t>DE138</t>
  </si>
  <si>
    <t>DE139</t>
  </si>
  <si>
    <t>DE13A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</si>
  <si>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</si>
  <si>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</si>
  <si>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</si>
  <si>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</si>
  <si>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</si>
  <si>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</si>
  <si>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</si>
  <si>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</si>
  <si>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</si>
  <si>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DE211</t>
  </si>
  <si>
    <t>DE212</t>
  </si>
  <si>
    <t>DE213</t>
  </si>
  <si>
    <t>DE214</t>
  </si>
  <si>
    <t>DE215</t>
  </si>
  <si>
    <t>DE216</t>
  </si>
  <si>
    <t>DE217</t>
  </si>
  <si>
    <t>DE218</t>
  </si>
  <si>
    <t>DE219</t>
  </si>
  <si>
    <t>DE21A</t>
  </si>
  <si>
    <t>DE21B</t>
  </si>
  <si>
    <t>DE21C</t>
  </si>
  <si>
    <t>DE21D</t>
  </si>
  <si>
    <t>DE21E</t>
  </si>
  <si>
    <t>DE21F</t>
  </si>
  <si>
    <t>DE21G</t>
  </si>
  <si>
    <t>DE21H</t>
  </si>
  <si>
    <t>DE21I</t>
  </si>
  <si>
    <t>DE21J</t>
  </si>
  <si>
    <t>DE21K</t>
  </si>
  <si>
    <t>DE21L</t>
  </si>
  <si>
    <t>DE21M</t>
  </si>
  <si>
    <t>DE21N</t>
  </si>
  <si>
    <t>DE221</t>
  </si>
  <si>
    <t>DE222</t>
  </si>
  <si>
    <t>DE223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</si>
  <si>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</si>
  <si>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</si>
  <si>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</si>
  <si>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</si>
  <si>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</si>
  <si>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</si>
  <si>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</si>
  <si>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</si>
  <si>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</si>
  <si>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DE231</t>
  </si>
  <si>
    <t>DE232</t>
  </si>
  <si>
    <t>DE233</t>
  </si>
  <si>
    <t>DE234</t>
  </si>
  <si>
    <t>DE235</t>
  </si>
  <si>
    <t>DE236</t>
  </si>
  <si>
    <t>DE237</t>
  </si>
  <si>
    <t>DE238</t>
  </si>
  <si>
    <t>DE239</t>
  </si>
  <si>
    <t>DE23A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</si>
  <si>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</si>
  <si>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</si>
  <si>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</si>
  <si>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</si>
  <si>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</si>
  <si>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</si>
  <si>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</si>
  <si>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</si>
  <si>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</si>
  <si>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</si>
  <si>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</si>
  <si>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</si>
  <si>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</si>
  <si>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DE251</t>
  </si>
  <si>
    <t>DE252</t>
  </si>
  <si>
    <t>DE253</t>
  </si>
  <si>
    <t>DE254</t>
  </si>
  <si>
    <t>DE255</t>
  </si>
  <si>
    <t>DE256</t>
  </si>
  <si>
    <t>DE257</t>
  </si>
  <si>
    <t>DE258</t>
  </si>
  <si>
    <t>DE259</t>
  </si>
  <si>
    <t>DE25A</t>
  </si>
  <si>
    <t>DE25B</t>
  </si>
  <si>
    <t>DE25C</t>
  </si>
  <si>
    <t>DE261</t>
  </si>
  <si>
    <t>DE262</t>
  </si>
  <si>
    <t>DE263</t>
  </si>
  <si>
    <t>DE264</t>
  </si>
  <si>
    <t>DE265</t>
  </si>
  <si>
    <t>DE266</t>
  </si>
  <si>
    <t>DE267</t>
  </si>
  <si>
    <t>DE268</t>
  </si>
  <si>
    <t>DE269</t>
  </si>
  <si>
    <t>DE26A</t>
  </si>
  <si>
    <t>DE26B</t>
  </si>
  <si>
    <t>DE26C</t>
  </si>
  <si>
    <t>DE271</t>
  </si>
  <si>
    <t>DE272</t>
  </si>
  <si>
    <t>DE273</t>
  </si>
  <si>
    <t>DE274</t>
  </si>
  <si>
    <t>DE275</t>
  </si>
  <si>
    <t>DE276</t>
  </si>
  <si>
    <t>DE277</t>
  </si>
  <si>
    <t>DE278</t>
  </si>
  <si>
    <t>DE279</t>
  </si>
  <si>
    <t>DE27A</t>
  </si>
  <si>
    <t>DE27B</t>
  </si>
  <si>
    <t>DE27C</t>
  </si>
  <si>
    <t>DE27D</t>
  </si>
  <si>
    <t>DE27E</t>
  </si>
  <si>
    <t>DE300</t>
  </si>
  <si>
    <t>DE401</t>
  </si>
  <si>
    <t>DE402</t>
  </si>
  <si>
    <t>DE403</t>
  </si>
  <si>
    <t>DE404</t>
  </si>
  <si>
    <t>DE405</t>
  </si>
  <si>
    <t>DE406</t>
  </si>
  <si>
    <t>DE407</t>
  </si>
  <si>
    <t>DE408</t>
  </si>
  <si>
    <t>DE409</t>
  </si>
  <si>
    <t>DE40A</t>
  </si>
  <si>
    <t>DE40B</t>
  </si>
  <si>
    <t>DE40C</t>
  </si>
  <si>
    <t>DE40D</t>
  </si>
  <si>
    <t>DE40E</t>
  </si>
  <si>
    <t>DE40F</t>
  </si>
  <si>
    <t>DE40G</t>
  </si>
  <si>
    <t>DE40H</t>
  </si>
  <si>
    <t>DE40I</t>
  </si>
  <si>
    <t>DE501</t>
  </si>
  <si>
    <t>DE502</t>
  </si>
  <si>
    <t>DE600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</si>
  <si>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</si>
  <si>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</si>
  <si>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</si>
  <si>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</si>
  <si>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</si>
  <si>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</si>
  <si>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</si>
  <si>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</si>
  <si>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</si>
  <si>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</si>
  <si>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</si>
  <si>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</si>
  <si>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</si>
  <si>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</si>
  <si>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DE721</t>
  </si>
  <si>
    <t>DE722</t>
  </si>
  <si>
    <t>DE723</t>
  </si>
  <si>
    <t>DE724</t>
  </si>
  <si>
    <t>DE725</t>
  </si>
  <si>
    <t>DE731</t>
  </si>
  <si>
    <t>DE732</t>
  </si>
  <si>
    <t>DE733</t>
  </si>
  <si>
    <t>DE734</t>
  </si>
  <si>
    <t>DE735</t>
  </si>
  <si>
    <t>DE736</t>
  </si>
  <si>
    <t>DE737</t>
  </si>
  <si>
    <t>DE801</t>
  </si>
  <si>
    <t>DE802</t>
  </si>
  <si>
    <t>DE803</t>
  </si>
  <si>
    <t>DE804</t>
  </si>
  <si>
    <t>DE805</t>
  </si>
  <si>
    <t>DE806</t>
  </si>
  <si>
    <t>DE807</t>
  </si>
  <si>
    <t>DE808</t>
  </si>
  <si>
    <t>DE809</t>
  </si>
  <si>
    <t>DE80A</t>
  </si>
  <si>
    <t>DE80B</t>
  </si>
  <si>
    <t>DE80C</t>
  </si>
  <si>
    <t>DE80D</t>
  </si>
  <si>
    <t>DE80E</t>
  </si>
  <si>
    <t>DE80F</t>
  </si>
  <si>
    <t>DE80G</t>
  </si>
  <si>
    <t>DE80H</t>
  </si>
  <si>
    <t>DE80I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</si>
  <si>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</si>
  <si>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</si>
  <si>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</si>
  <si>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</si>
  <si>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</si>
  <si>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</si>
  <si>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</si>
  <si>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</si>
  <si>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</si>
  <si>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</si>
  <si>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</si>
  <si>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DE922</t>
  </si>
  <si>
    <t>DE923</t>
  </si>
  <si>
    <t>DE925</t>
  </si>
  <si>
    <t>DE926</t>
  </si>
  <si>
    <t>DE927</t>
  </si>
  <si>
    <t>DE928</t>
  </si>
  <si>
    <t>DE929</t>
  </si>
  <si>
    <t>DE931</t>
  </si>
  <si>
    <t>DE932</t>
  </si>
  <si>
    <t>DE933</t>
  </si>
  <si>
    <t>DE934</t>
  </si>
  <si>
    <t>DE935</t>
  </si>
  <si>
    <t>DE936</t>
  </si>
  <si>
    <t>DE937</t>
  </si>
  <si>
    <t>DE938</t>
  </si>
  <si>
    <t>DE939</t>
  </si>
  <si>
    <t>DE93A</t>
  </si>
  <si>
    <t>DE93B</t>
  </si>
  <si>
    <t>DE941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</si>
  <si>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</si>
  <si>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</si>
  <si>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</si>
  <si>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</si>
  <si>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</si>
  <si>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</si>
  <si>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</si>
  <si>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</si>
  <si>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</si>
  <si>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</si>
  <si>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</si>
  <si>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</si>
  <si>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DE94E</t>
  </si>
  <si>
    <t>DE94F</t>
  </si>
  <si>
    <t>DE94G</t>
  </si>
  <si>
    <t>DE94H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</si>
  <si>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</si>
  <si>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</si>
  <si>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</si>
  <si>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</si>
  <si>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</si>
  <si>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</si>
  <si>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</si>
  <si>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</si>
  <si>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</si>
  <si>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</si>
  <si>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</si>
  <si>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DEA1C</t>
  </si>
  <si>
    <t>DEA1D</t>
  </si>
  <si>
    <t>DEA1E</t>
  </si>
  <si>
    <t>DEA1F</t>
  </si>
  <si>
    <t>DEA22</t>
  </si>
  <si>
    <t>DEA23</t>
  </si>
  <si>
    <t>DEA24</t>
  </si>
  <si>
    <t>DEA26</t>
  </si>
  <si>
    <t>DEA27</t>
  </si>
  <si>
    <t>DEA28</t>
  </si>
  <si>
    <t>DEA29</t>
  </si>
  <si>
    <t>DEA2A</t>
  </si>
  <si>
    <t>DEA2B</t>
  </si>
  <si>
    <t>DEA2C</t>
  </si>
  <si>
    <t>DEA2D</t>
  </si>
  <si>
    <t>DEA31</t>
  </si>
  <si>
    <t>DEA32</t>
  </si>
  <si>
    <t>DEA33</t>
  </si>
  <si>
    <t>DEA34</t>
  </si>
  <si>
    <t>DEA35</t>
  </si>
  <si>
    <t>DEA36</t>
  </si>
  <si>
    <t>DEA37</t>
  </si>
  <si>
    <t>DEA38</t>
  </si>
  <si>
    <t>DEA41</t>
  </si>
  <si>
    <t>DEA42</t>
  </si>
  <si>
    <t>DEA43</t>
  </si>
  <si>
    <t>DEA44</t>
  </si>
  <si>
    <t>DEA45</t>
  </si>
  <si>
    <t>DEA46</t>
  </si>
  <si>
    <t>DEA47</t>
  </si>
  <si>
    <t>DEA51</t>
  </si>
  <si>
    <t>DEA52</t>
  </si>
  <si>
    <t>DEA53</t>
  </si>
  <si>
    <t>DEA54</t>
  </si>
  <si>
    <t>DEA55</t>
  </si>
  <si>
    <t>DEA56</t>
  </si>
  <si>
    <t>DEA57</t>
  </si>
  <si>
    <t>DEA58</t>
  </si>
  <si>
    <t>DEA59</t>
  </si>
  <si>
    <t>DEA5A</t>
  </si>
  <si>
    <t>DEA5B</t>
  </si>
  <si>
    <t>DEA5C</t>
  </si>
  <si>
    <t>DEB11</t>
  </si>
  <si>
    <t>DEB12</t>
  </si>
  <si>
    <t>DEB13</t>
  </si>
  <si>
    <t>DEB14</t>
  </si>
  <si>
    <t>DEB15</t>
  </si>
  <si>
    <t>DEB16</t>
  </si>
  <si>
    <t>DEB17</t>
  </si>
  <si>
    <t>DEB18</t>
  </si>
  <si>
    <t>DEB19</t>
  </si>
  <si>
    <t>DEB1A</t>
  </si>
  <si>
    <t>DEB1B</t>
  </si>
  <si>
    <t>DEB21</t>
  </si>
  <si>
    <t>DEB22</t>
  </si>
  <si>
    <t>DEB23</t>
  </si>
  <si>
    <t>DEB24</t>
  </si>
  <si>
    <t>DEB25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</si>
  <si>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</si>
  <si>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</si>
  <si>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</si>
  <si>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</si>
  <si>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</si>
  <si>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</si>
  <si>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</si>
  <si>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</si>
  <si>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</si>
  <si>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</si>
  <si>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</si>
  <si>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DEB3C</t>
  </si>
  <si>
    <t>DEB3D</t>
  </si>
  <si>
    <t>DEB3E</t>
  </si>
  <si>
    <t>DEB3F</t>
  </si>
  <si>
    <t>DEB3G</t>
  </si>
  <si>
    <t>DEB3H</t>
  </si>
  <si>
    <t>DEB3I</t>
  </si>
  <si>
    <t>DEB3J</t>
  </si>
  <si>
    <t>DEB3K</t>
  </si>
  <si>
    <t>DED21</t>
  </si>
  <si>
    <t>DED2C</t>
  </si>
  <si>
    <t>DED2D</t>
  </si>
  <si>
    <t>DED2E</t>
  </si>
  <si>
    <t>DED2F</t>
  </si>
  <si>
    <t>DED41</t>
  </si>
  <si>
    <t>DED42</t>
  </si>
  <si>
    <t>DED43</t>
  </si>
  <si>
    <t>DED44</t>
  </si>
  <si>
    <t>DED45</t>
  </si>
  <si>
    <t>DED51</t>
  </si>
  <si>
    <t>DED52</t>
  </si>
  <si>
    <t>DED53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</si>
  <si>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</si>
  <si>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</si>
  <si>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</si>
  <si>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</si>
  <si>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</si>
  <si>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</si>
  <si>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</si>
  <si>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</si>
  <si>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</si>
  <si>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</si>
  <si>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</si>
  <si>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</si>
  <si>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</si>
  <si>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</si>
  <si>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DEF01</t>
  </si>
  <si>
    <t>DEF02</t>
  </si>
  <si>
    <t>DEF03</t>
  </si>
  <si>
    <t>DEF04</t>
  </si>
  <si>
    <t>DEF05</t>
  </si>
  <si>
    <t>DEF06</t>
  </si>
  <si>
    <t>DEF07</t>
  </si>
  <si>
    <t>DEF08</t>
  </si>
  <si>
    <t>DEF09</t>
  </si>
  <si>
    <t>DEF0A</t>
  </si>
  <si>
    <t>DEF0B</t>
  </si>
  <si>
    <t>DEF0C</t>
  </si>
  <si>
    <t>DEF0D</t>
  </si>
  <si>
    <t>DEF0E</t>
  </si>
  <si>
    <t>DEF0F</t>
  </si>
  <si>
    <t>DEG01</t>
  </si>
  <si>
    <t>DEG02</t>
  </si>
  <si>
    <t>DEG03</t>
  </si>
  <si>
    <t>DEG04</t>
  </si>
  <si>
    <t>DEG05</t>
  </si>
  <si>
    <t>DEG06</t>
  </si>
  <si>
    <t>DEG07</t>
  </si>
  <si>
    <t>DEG09</t>
  </si>
  <si>
    <t>DEG0A</t>
  </si>
  <si>
    <t>DEG0B</t>
  </si>
  <si>
    <t>DEG0C</t>
  </si>
  <si>
    <t>DEG0D</t>
  </si>
  <si>
    <t>DEG0E</t>
  </si>
  <si>
    <t>DEG0F</t>
  </si>
  <si>
    <t>DEG0G</t>
  </si>
  <si>
    <t>DEG0H</t>
  </si>
  <si>
    <t>DEG0I</t>
  </si>
  <si>
    <t>DEG0J</t>
  </si>
  <si>
    <t>DEG0K</t>
  </si>
  <si>
    <t>DEG0L</t>
  </si>
  <si>
    <t>DEG0M</t>
  </si>
  <si>
    <t>DEG0N</t>
  </si>
  <si>
    <t>DEG0P</t>
  </si>
  <si>
    <t>DK011</t>
  </si>
  <si>
    <t>DK012</t>
  </si>
  <si>
    <t>DK013</t>
  </si>
  <si>
    <t>DK014</t>
  </si>
  <si>
    <t>DK021</t>
  </si>
  <si>
    <t>DK022</t>
  </si>
  <si>
    <t>DK031</t>
  </si>
  <si>
    <t>DK032</t>
  </si>
  <si>
    <t>DK041</t>
  </si>
  <si>
    <t>DK042</t>
  </si>
  <si>
    <t>DK050</t>
  </si>
  <si>
    <t>EE001</t>
  </si>
  <si>
    <t>EE004</t>
  </si>
  <si>
    <t>EE006</t>
  </si>
  <si>
    <t>EE007</t>
  </si>
  <si>
    <t>EE008</t>
  </si>
  <si>
    <t>EL111</t>
  </si>
  <si>
    <t>EL112</t>
  </si>
  <si>
    <t>EL113</t>
  </si>
  <si>
    <t>EL114</t>
  </si>
  <si>
    <t>EL115</t>
  </si>
  <si>
    <t>EL121</t>
  </si>
  <si>
    <t>EL122</t>
  </si>
  <si>
    <t>EL123</t>
  </si>
  <si>
    <t>EL124</t>
  </si>
  <si>
    <t>EL125</t>
  </si>
  <si>
    <t>EL126</t>
  </si>
  <si>
    <t>EL127</t>
  </si>
  <si>
    <t>EL131</t>
  </si>
  <si>
    <t>EL132</t>
  </si>
  <si>
    <t>EL133</t>
  </si>
  <si>
    <t>EL134</t>
  </si>
  <si>
    <t>EL141</t>
  </si>
  <si>
    <t>EL142</t>
  </si>
  <si>
    <t>EL143</t>
  </si>
  <si>
    <t>EL144</t>
  </si>
  <si>
    <t>EL211</t>
  </si>
  <si>
    <t>EL212</t>
  </si>
  <si>
    <t>EL213</t>
  </si>
  <si>
    <t>EL214</t>
  </si>
  <si>
    <t>EL221</t>
  </si>
  <si>
    <t>EL222</t>
  </si>
  <si>
    <t>EL223</t>
  </si>
  <si>
    <t>EL224</t>
  </si>
  <si>
    <t>EL231</t>
  </si>
  <si>
    <t>EL232</t>
  </si>
  <si>
    <t>EL233</t>
  </si>
  <si>
    <t>EL241</t>
  </si>
  <si>
    <t>EL242</t>
  </si>
  <si>
    <t>EL243</t>
  </si>
  <si>
    <t>EL244</t>
  </si>
  <si>
    <t>EL245</t>
  </si>
  <si>
    <t>EL251</t>
  </si>
  <si>
    <t>EL252</t>
  </si>
  <si>
    <t>EL253</t>
  </si>
  <si>
    <t>EL254</t>
  </si>
  <si>
    <t>EL255</t>
  </si>
  <si>
    <t>EL300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</si>
  <si>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</si>
  <si>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</si>
  <si>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</si>
  <si>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</si>
  <si>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</si>
  <si>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</si>
  <si>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</si>
  <si>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</si>
  <si>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</si>
  <si>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ES111</t>
  </si>
  <si>
    <t>ES112</t>
  </si>
  <si>
    <t>ES113</t>
  </si>
  <si>
    <t>ES114</t>
  </si>
  <si>
    <t>ES120</t>
  </si>
  <si>
    <t>ES130</t>
  </si>
  <si>
    <t>ES211</t>
  </si>
  <si>
    <t>ES212</t>
  </si>
  <si>
    <t>ES213</t>
  </si>
  <si>
    <t>ES220</t>
  </si>
  <si>
    <t>ES230</t>
  </si>
  <si>
    <t>ES241</t>
  </si>
  <si>
    <t>ES242</t>
  </si>
  <si>
    <t>ES243</t>
  </si>
  <si>
    <t>ES300</t>
  </si>
  <si>
    <t>ES411</t>
  </si>
  <si>
    <t>ES412</t>
  </si>
  <si>
    <t>ES413</t>
  </si>
  <si>
    <t>ES414</t>
  </si>
  <si>
    <t>ES415</t>
  </si>
  <si>
    <t>ES416</t>
  </si>
  <si>
    <t>ES417</t>
  </si>
  <si>
    <t>ES418</t>
  </si>
  <si>
    <t>ES419</t>
  </si>
  <si>
    <t>ES421</t>
  </si>
  <si>
    <t>ES422</t>
  </si>
  <si>
    <t>ES423</t>
  </si>
  <si>
    <t>ES424</t>
  </si>
  <si>
    <t>ES425</t>
  </si>
  <si>
    <t>ES431</t>
  </si>
  <si>
    <t>ES432</t>
  </si>
  <si>
    <t>ES511</t>
  </si>
  <si>
    <t>ES512</t>
  </si>
  <si>
    <t>ES513</t>
  </si>
  <si>
    <t>ES514</t>
  </si>
  <si>
    <t>ES521</t>
  </si>
  <si>
    <t>ES522</t>
  </si>
  <si>
    <t>ES523</t>
  </si>
  <si>
    <t>ES531</t>
  </si>
  <si>
    <t>ES532</t>
  </si>
  <si>
    <t>ES533</t>
  </si>
  <si>
    <t>ES611</t>
  </si>
  <si>
    <t>ES612</t>
  </si>
  <si>
    <t>ES613</t>
  </si>
  <si>
    <t>ES614</t>
  </si>
  <si>
    <t>ES615</t>
  </si>
  <si>
    <t>ES616</t>
  </si>
  <si>
    <t>ES617</t>
  </si>
  <si>
    <t>ES618</t>
  </si>
  <si>
    <t>ES620</t>
  </si>
  <si>
    <t>FI193</t>
  </si>
  <si>
    <t>FI194</t>
  </si>
  <si>
    <t>FI195</t>
  </si>
  <si>
    <t>FI196</t>
  </si>
  <si>
    <t>FI197</t>
  </si>
  <si>
    <t>FI1B1</t>
  </si>
  <si>
    <t>FI1C1</t>
  </si>
  <si>
    <t>FI1C2</t>
  </si>
  <si>
    <t>FI1C3</t>
  </si>
  <si>
    <t>FI1C4</t>
  </si>
  <si>
    <t>FI1C5</t>
  </si>
  <si>
    <t>FI1D1</t>
  </si>
  <si>
    <t>FI1D2</t>
  </si>
  <si>
    <t>FI1D3</t>
  </si>
  <si>
    <t>FI1D4</t>
  </si>
  <si>
    <t>FI1D5</t>
  </si>
  <si>
    <t>FI1D6</t>
  </si>
  <si>
    <t>FI1D7</t>
  </si>
  <si>
    <t>FI200</t>
  </si>
  <si>
    <t>FR102</t>
  </si>
  <si>
    <t>FR103</t>
  </si>
  <si>
    <t>FR104</t>
  </si>
  <si>
    <t>FR106</t>
  </si>
  <si>
    <t>FR107</t>
  </si>
  <si>
    <t>FR108</t>
  </si>
  <si>
    <t>FR211</t>
  </si>
  <si>
    <t>FR212</t>
  </si>
  <si>
    <t>FR213</t>
  </si>
  <si>
    <t>FR214</t>
  </si>
  <si>
    <t>FR221</t>
  </si>
  <si>
    <t>FR222</t>
  </si>
  <si>
    <t>FR223</t>
  </si>
  <si>
    <t>FR231</t>
  </si>
  <si>
    <t>FR232</t>
  </si>
  <si>
    <t>FR241</t>
  </si>
  <si>
    <t>FR242</t>
  </si>
  <si>
    <t>FR243</t>
  </si>
  <si>
    <t>FR244</t>
  </si>
  <si>
    <t>FR245</t>
  </si>
  <si>
    <t>FR246</t>
  </si>
  <si>
    <t>FR251</t>
  </si>
  <si>
    <t>FR252</t>
  </si>
  <si>
    <t>FR253</t>
  </si>
  <si>
    <t>FR261</t>
  </si>
  <si>
    <t>FR262</t>
  </si>
  <si>
    <t>FR263</t>
  </si>
  <si>
    <t>FR264</t>
  </si>
  <si>
    <t>FR301</t>
  </si>
  <si>
    <t>FR302</t>
  </si>
  <si>
    <t>FR411</t>
  </si>
  <si>
    <t>FR412</t>
  </si>
  <si>
    <t>FR413</t>
  </si>
  <si>
    <t>FR414</t>
  </si>
  <si>
    <t>FR421</t>
  </si>
  <si>
    <t>FR422</t>
  </si>
  <si>
    <t>FR431</t>
  </si>
  <si>
    <t>FR432</t>
  </si>
  <si>
    <t>FR433</t>
  </si>
  <si>
    <t>FR434</t>
  </si>
  <si>
    <t>FR511</t>
  </si>
  <si>
    <t>FR512</t>
  </si>
  <si>
    <t>FR513</t>
  </si>
  <si>
    <t>FR514</t>
  </si>
  <si>
    <t>FR515</t>
  </si>
  <si>
    <t>FR521</t>
  </si>
  <si>
    <t>FR522</t>
  </si>
  <si>
    <t>FR523</t>
  </si>
  <si>
    <t>FR524</t>
  </si>
  <si>
    <t>FR531</t>
  </si>
  <si>
    <t>FR532</t>
  </si>
  <si>
    <t>FR533</t>
  </si>
  <si>
    <t>FR534</t>
  </si>
  <si>
    <t>FR611</t>
  </si>
  <si>
    <t>FR612</t>
  </si>
  <si>
    <t>FR613</t>
  </si>
  <si>
    <t>FR614</t>
  </si>
  <si>
    <t>FR615</t>
  </si>
  <si>
    <t>FR621</t>
  </si>
  <si>
    <t>FR622</t>
  </si>
  <si>
    <t>FR623</t>
  </si>
  <si>
    <t>FR624</t>
  </si>
  <si>
    <t>FR625</t>
  </si>
  <si>
    <t>FR626</t>
  </si>
  <si>
    <t>FR627</t>
  </si>
  <si>
    <t>FR628</t>
  </si>
  <si>
    <t>FR631</t>
  </si>
  <si>
    <t>FR632</t>
  </si>
  <si>
    <t>FR633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</si>
  <si>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</si>
  <si>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</si>
  <si>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</si>
  <si>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</si>
  <si>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</si>
  <si>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</si>
  <si>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</si>
  <si>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</si>
  <si>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FR721</t>
  </si>
  <si>
    <t>FR722</t>
  </si>
  <si>
    <t>FR723</t>
  </si>
  <si>
    <t>FR724</t>
  </si>
  <si>
    <t>FR811</t>
  </si>
  <si>
    <t>FR812</t>
  </si>
  <si>
    <t>FR813</t>
  </si>
  <si>
    <t>FR814</t>
  </si>
  <si>
    <t>FR815</t>
  </si>
  <si>
    <t>FR821</t>
  </si>
  <si>
    <t>FR822</t>
  </si>
  <si>
    <t>FR823</t>
  </si>
  <si>
    <t>FR824</t>
  </si>
  <si>
    <t>FR825</t>
  </si>
  <si>
    <t>FR826</t>
  </si>
  <si>
    <t>FR831</t>
  </si>
  <si>
    <t>FR832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</si>
  <si>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</si>
  <si>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</si>
  <si>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</si>
  <si>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</si>
  <si>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</si>
  <si>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</si>
  <si>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</si>
  <si>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</si>
  <si>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</si>
  <si>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</si>
  <si>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</si>
  <si>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</si>
  <si>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</si>
  <si>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</si>
  <si>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HR031</t>
  </si>
  <si>
    <t>HR032</t>
  </si>
  <si>
    <t>HR033</t>
  </si>
  <si>
    <t>HR034</t>
  </si>
  <si>
    <t>HR035</t>
  </si>
  <si>
    <t>HR036</t>
  </si>
  <si>
    <t>HR037</t>
  </si>
  <si>
    <t>HU101</t>
  </si>
  <si>
    <t>HU102</t>
  </si>
  <si>
    <t>HU211</t>
  </si>
  <si>
    <t>HU212</t>
  </si>
  <si>
    <t>HU213</t>
  </si>
  <si>
    <t>HU221</t>
  </si>
  <si>
    <t>HU222</t>
  </si>
  <si>
    <t>HU223</t>
  </si>
  <si>
    <t>HU231</t>
  </si>
  <si>
    <t>HU232</t>
  </si>
  <si>
    <t>HU233</t>
  </si>
  <si>
    <t>HU311</t>
  </si>
  <si>
    <t>HU312</t>
  </si>
  <si>
    <t>HU313</t>
  </si>
  <si>
    <t>HU321</t>
  </si>
  <si>
    <t>HU322</t>
  </si>
  <si>
    <t>HU323</t>
  </si>
  <si>
    <t>HU331</t>
  </si>
  <si>
    <t>HU332</t>
  </si>
  <si>
    <t>HU333</t>
  </si>
  <si>
    <t>IE011</t>
  </si>
  <si>
    <t>IE012</t>
  </si>
  <si>
    <t>IE013</t>
  </si>
  <si>
    <t>IE021</t>
  </si>
  <si>
    <t>IE022</t>
  </si>
  <si>
    <t>IE023</t>
  </si>
  <si>
    <t>IE024</t>
  </si>
  <si>
    <t>IE025</t>
  </si>
  <si>
    <t>ITC11</t>
  </si>
  <si>
    <t>ITC12</t>
  </si>
  <si>
    <t>ITC13</t>
  </si>
  <si>
    <t>ITC14</t>
  </si>
  <si>
    <t>ITC15</t>
  </si>
  <si>
    <t>ITC16</t>
  </si>
  <si>
    <t>ITC17</t>
  </si>
  <si>
    <t>ITC18</t>
  </si>
  <si>
    <t>ITC20</t>
  </si>
  <si>
    <t>ITC31</t>
  </si>
  <si>
    <t>ITC32</t>
  </si>
  <si>
    <t>ITC33</t>
  </si>
  <si>
    <t>ITC34</t>
  </si>
  <si>
    <t>ITC41</t>
  </si>
  <si>
    <t>ITC42</t>
  </si>
  <si>
    <t>ITC43</t>
  </si>
  <si>
    <t>ITC44</t>
  </si>
  <si>
    <t>ITC46</t>
  </si>
  <si>
    <t>ITC47</t>
  </si>
  <si>
    <t>ITC48</t>
  </si>
  <si>
    <t>ITC49</t>
  </si>
  <si>
    <t>ITC4A</t>
  </si>
  <si>
    <t>ITC4B</t>
  </si>
  <si>
    <t>ITC4C</t>
  </si>
  <si>
    <t>ITC4D</t>
  </si>
  <si>
    <t>ITF11</t>
  </si>
  <si>
    <t>ITF12</t>
  </si>
  <si>
    <t>ITF13</t>
  </si>
  <si>
    <t>ITF14</t>
  </si>
  <si>
    <t>ITF21</t>
  </si>
  <si>
    <t>ITF22</t>
  </si>
  <si>
    <t>ITF31</t>
  </si>
  <si>
    <t>ITF32</t>
  </si>
  <si>
    <t>ITF33</t>
  </si>
  <si>
    <t>ITF34</t>
  </si>
  <si>
    <t>ITF35</t>
  </si>
  <si>
    <t>ITF43</t>
  </si>
  <si>
    <t>ITF44</t>
  </si>
  <si>
    <t>ITF45</t>
  </si>
  <si>
    <t>ITF46</t>
  </si>
  <si>
    <t>ITF47</t>
  </si>
  <si>
    <t>ITF48</t>
  </si>
  <si>
    <t>ITF51</t>
  </si>
  <si>
    <t>ITF52</t>
  </si>
  <si>
    <t>ITF61</t>
  </si>
  <si>
    <t>ITF62</t>
  </si>
  <si>
    <t>ITF63</t>
  </si>
  <si>
    <t>ITF64</t>
  </si>
  <si>
    <t>ITF65</t>
  </si>
  <si>
    <t>ITG11</t>
  </si>
  <si>
    <t>ITG12</t>
  </si>
  <si>
    <t>ITG13</t>
  </si>
  <si>
    <t>ITG14</t>
  </si>
  <si>
    <t>ITG15</t>
  </si>
  <si>
    <t>ITG16</t>
  </si>
  <si>
    <t>ITG17</t>
  </si>
  <si>
    <t>ITG18</t>
  </si>
  <si>
    <t>ITG19</t>
  </si>
  <si>
    <t>ITG25</t>
  </si>
  <si>
    <t>ITG26</t>
  </si>
  <si>
    <t>ITG27</t>
  </si>
  <si>
    <t>ITG28</t>
  </si>
  <si>
    <t>ITG29</t>
  </si>
  <si>
    <t>ITG2A</t>
  </si>
  <si>
    <t>ITG2B</t>
  </si>
  <si>
    <t>ITG2C</t>
  </si>
  <si>
    <t>ITH10</t>
  </si>
  <si>
    <t>ITH20</t>
  </si>
  <si>
    <t>ITH31</t>
  </si>
  <si>
    <t>ITH32</t>
  </si>
  <si>
    <t>ITH33</t>
  </si>
  <si>
    <t>ITH34</t>
  </si>
  <si>
    <t>ITH35</t>
  </si>
  <si>
    <t>ITH36</t>
  </si>
  <si>
    <t>ITH37</t>
  </si>
  <si>
    <t>ITH41</t>
  </si>
  <si>
    <t>ITH42</t>
  </si>
  <si>
    <t>ITH43</t>
  </si>
  <si>
    <t>ITH44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</si>
  <si>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</si>
  <si>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</si>
  <si>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</si>
  <si>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</si>
  <si>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</si>
  <si>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</si>
  <si>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</si>
  <si>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</si>
  <si>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ITH59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</si>
  <si>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</si>
  <si>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</si>
  <si>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</si>
  <si>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</si>
  <si>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</si>
  <si>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</si>
  <si>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</si>
  <si>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</si>
  <si>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</si>
  <si>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</si>
  <si>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ITI21</t>
  </si>
  <si>
    <t>ITI22</t>
  </si>
  <si>
    <t>ITI31</t>
  </si>
  <si>
    <t>ITI32</t>
  </si>
  <si>
    <t>ITI33</t>
  </si>
  <si>
    <t>ITI34</t>
  </si>
  <si>
    <t>ITI35</t>
  </si>
  <si>
    <t>ITI41</t>
  </si>
  <si>
    <t>ITI42</t>
  </si>
  <si>
    <t>ITI43</t>
  </si>
  <si>
    <t>ITI44</t>
  </si>
  <si>
    <t>ITI45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</si>
  <si>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</si>
  <si>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</si>
  <si>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</si>
  <si>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</si>
  <si>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</si>
  <si>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</si>
  <si>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</si>
  <si>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</si>
  <si>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</si>
  <si>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</si>
  <si>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LU000</t>
  </si>
  <si>
    <t>LV003</t>
  </si>
  <si>
    <t>LV005</t>
  </si>
  <si>
    <t>LV006</t>
  </si>
  <si>
    <t>LV007</t>
  </si>
  <si>
    <t>LV008</t>
  </si>
  <si>
    <t>LV009</t>
  </si>
  <si>
    <t>MT001</t>
  </si>
  <si>
    <t>MT002</t>
  </si>
  <si>
    <t>NL111</t>
  </si>
  <si>
    <t>NL112</t>
  </si>
  <si>
    <t>NL113</t>
  </si>
  <si>
    <t>NL121</t>
  </si>
  <si>
    <t>NL122</t>
  </si>
  <si>
    <t>NL123</t>
  </si>
  <si>
    <t>NL131</t>
  </si>
  <si>
    <t>NL132</t>
  </si>
  <si>
    <t>NL133</t>
  </si>
  <si>
    <t>NL211</t>
  </si>
  <si>
    <t>NL212</t>
  </si>
  <si>
    <t>NL213</t>
  </si>
  <si>
    <t>NL221</t>
  </si>
  <si>
    <t>NL224</t>
  </si>
  <si>
    <t>NL225</t>
  </si>
  <si>
    <t>NL226</t>
  </si>
  <si>
    <t>NL230</t>
  </si>
  <si>
    <t>NL310</t>
  </si>
  <si>
    <t>NL321</t>
  </si>
  <si>
    <t>NL322</t>
  </si>
  <si>
    <t>NL323</t>
  </si>
  <si>
    <t>NL324</t>
  </si>
  <si>
    <t>NL325</t>
  </si>
  <si>
    <t>NL326</t>
  </si>
  <si>
    <t>NL327</t>
  </si>
  <si>
    <t>NL332</t>
  </si>
  <si>
    <t>NL333</t>
  </si>
  <si>
    <t>NL337</t>
  </si>
  <si>
    <t>NL338</t>
  </si>
  <si>
    <t>NL339</t>
  </si>
  <si>
    <t>NL33A</t>
  </si>
  <si>
    <t>NL341</t>
  </si>
  <si>
    <t>NL342</t>
  </si>
  <si>
    <t>NL411</t>
  </si>
  <si>
    <t>NL412</t>
  </si>
  <si>
    <t>NL413</t>
  </si>
  <si>
    <t>NL414</t>
  </si>
  <si>
    <t>NL421</t>
  </si>
  <si>
    <t>NL422</t>
  </si>
  <si>
    <t>NL423</t>
  </si>
  <si>
    <t>PL113</t>
  </si>
  <si>
    <t>PL114</t>
  </si>
  <si>
    <t>PL115</t>
  </si>
  <si>
    <t>PL116</t>
  </si>
  <si>
    <t>PL117</t>
  </si>
  <si>
    <t>PL121</t>
  </si>
  <si>
    <t>PL122</t>
  </si>
  <si>
    <t>PL127</t>
  </si>
  <si>
    <t>PL128</t>
  </si>
  <si>
    <t>PL129</t>
  </si>
  <si>
    <t>PL12A</t>
  </si>
  <si>
    <t>PL213</t>
  </si>
  <si>
    <t>PL214</t>
  </si>
  <si>
    <t>PL215</t>
  </si>
  <si>
    <t>PL216</t>
  </si>
  <si>
    <t>PL217</t>
  </si>
  <si>
    <t>PL224</t>
  </si>
  <si>
    <t>PL225</t>
  </si>
  <si>
    <t>PL227</t>
  </si>
  <si>
    <t>PL228</t>
  </si>
  <si>
    <t>PL229</t>
  </si>
  <si>
    <t>PL22A</t>
  </si>
  <si>
    <t>PL22B</t>
  </si>
  <si>
    <t>PL22C</t>
  </si>
  <si>
    <t>PL311</t>
  </si>
  <si>
    <t>PL312</t>
  </si>
  <si>
    <t>PL314</t>
  </si>
  <si>
    <t>PL315</t>
  </si>
  <si>
    <t>PL323</t>
  </si>
  <si>
    <t>PL324</t>
  </si>
  <si>
    <t>PL325</t>
  </si>
  <si>
    <t>PL326</t>
  </si>
  <si>
    <t>PL331</t>
  </si>
  <si>
    <t>PL332</t>
  </si>
  <si>
    <t>PL343</t>
  </si>
  <si>
    <t>PL344</t>
  </si>
  <si>
    <t>PL345</t>
  </si>
  <si>
    <t>PL411</t>
  </si>
  <si>
    <t>PL414</t>
  </si>
  <si>
    <t>PL415</t>
  </si>
  <si>
    <t>PL416</t>
  </si>
  <si>
    <t>PL417</t>
  </si>
  <si>
    <t>PL418</t>
  </si>
  <si>
    <t>PL422</t>
  </si>
  <si>
    <t>PL423</t>
  </si>
  <si>
    <t>PL424</t>
  </si>
  <si>
    <t>PL425</t>
  </si>
  <si>
    <t>PL431</t>
  </si>
  <si>
    <t>PL432</t>
  </si>
  <si>
    <t>PL514</t>
  </si>
  <si>
    <t>PL515</t>
  </si>
  <si>
    <t>PL516</t>
  </si>
  <si>
    <t>PL517</t>
  </si>
  <si>
    <t>PL518</t>
  </si>
  <si>
    <t>PL521</t>
  </si>
  <si>
    <t>PL522</t>
  </si>
  <si>
    <t>PL613</t>
  </si>
  <si>
    <t>PL614</t>
  </si>
  <si>
    <t>PL615</t>
  </si>
  <si>
    <t>PL621</t>
  </si>
  <si>
    <t>PL622</t>
  </si>
  <si>
    <t>PL623</t>
  </si>
  <si>
    <t>PL631</t>
  </si>
  <si>
    <t>PL633</t>
  </si>
  <si>
    <t>PL634</t>
  </si>
  <si>
    <t>PL635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</si>
  <si>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</si>
  <si>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</si>
  <si>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</si>
  <si>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</si>
  <si>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</si>
  <si>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</si>
  <si>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</si>
  <si>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</si>
  <si>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PT150</t>
  </si>
  <si>
    <t>PT161</t>
  </si>
  <si>
    <t>PT162</t>
  </si>
  <si>
    <t>PT163</t>
  </si>
  <si>
    <t>PT164</t>
  </si>
  <si>
    <t>PT165</t>
  </si>
  <si>
    <t>PT166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</si>
  <si>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</si>
  <si>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</si>
  <si>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</si>
  <si>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</si>
  <si>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</si>
  <si>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</si>
  <si>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</si>
  <si>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</si>
  <si>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</si>
  <si>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</si>
  <si>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</si>
  <si>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</si>
  <si>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</si>
  <si>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RO111</t>
  </si>
  <si>
    <t>RO112</t>
  </si>
  <si>
    <t>RO113</t>
  </si>
  <si>
    <t>RO114</t>
  </si>
  <si>
    <t>RO115</t>
  </si>
  <si>
    <t>RO116</t>
  </si>
  <si>
    <t>RO121</t>
  </si>
  <si>
    <t>RO122</t>
  </si>
  <si>
    <t>RO123</t>
  </si>
  <si>
    <t>RO124</t>
  </si>
  <si>
    <t>RO125</t>
  </si>
  <si>
    <t>RO126</t>
  </si>
  <si>
    <t>RO211</t>
  </si>
  <si>
    <t>RO212</t>
  </si>
  <si>
    <t>RO213</t>
  </si>
  <si>
    <t>RO214</t>
  </si>
  <si>
    <t>RO215</t>
  </si>
  <si>
    <t>RO216</t>
  </si>
  <si>
    <t>RO221</t>
  </si>
  <si>
    <t>RO222</t>
  </si>
  <si>
    <t>RO223</t>
  </si>
  <si>
    <t>RO224</t>
  </si>
  <si>
    <t>RO225</t>
  </si>
  <si>
    <t>RO226</t>
  </si>
  <si>
    <t>RO311</t>
  </si>
  <si>
    <t>RO312</t>
  </si>
  <si>
    <t>RO313</t>
  </si>
  <si>
    <t>RO314</t>
  </si>
  <si>
    <t>RO315</t>
  </si>
  <si>
    <t>RO316</t>
  </si>
  <si>
    <t>RO317</t>
  </si>
  <si>
    <t>RO321</t>
  </si>
  <si>
    <t>RO322</t>
  </si>
  <si>
    <t>RO411</t>
  </si>
  <si>
    <t>RO412</t>
  </si>
  <si>
    <t>RO413</t>
  </si>
  <si>
    <t>RO414</t>
  </si>
  <si>
    <t>RO415</t>
  </si>
  <si>
    <t>RO421</t>
  </si>
  <si>
    <t>RO422</t>
  </si>
  <si>
    <t>RO423</t>
  </si>
  <si>
    <t>RO424</t>
  </si>
  <si>
    <t>SE110</t>
  </si>
  <si>
    <t>SE121</t>
  </si>
  <si>
    <t>SE122</t>
  </si>
  <si>
    <t>SE123</t>
  </si>
  <si>
    <t>SE124</t>
  </si>
  <si>
    <t>SE125</t>
  </si>
  <si>
    <t>SE211</t>
  </si>
  <si>
    <t>SE212</t>
  </si>
  <si>
    <t>SE213</t>
  </si>
  <si>
    <t>SE214</t>
  </si>
  <si>
    <t>SE221</t>
  </si>
  <si>
    <t>SE224</t>
  </si>
  <si>
    <t>SE231</t>
  </si>
  <si>
    <t>SE232</t>
  </si>
  <si>
    <t>SE311</t>
  </si>
  <si>
    <t>SE312</t>
  </si>
  <si>
    <t>SE313</t>
  </si>
  <si>
    <t>SE321</t>
  </si>
  <si>
    <t>SE322</t>
  </si>
  <si>
    <t>SE331</t>
  </si>
  <si>
    <t>SE332</t>
  </si>
  <si>
    <t>SI011</t>
  </si>
  <si>
    <t>SI012</t>
  </si>
  <si>
    <t>SI013</t>
  </si>
  <si>
    <t>SI014</t>
  </si>
  <si>
    <t>SI015</t>
  </si>
  <si>
    <t>SI016</t>
  </si>
  <si>
    <t>SI017</t>
  </si>
  <si>
    <t>SI018</t>
  </si>
  <si>
    <t>SI021</t>
  </si>
  <si>
    <t>SI022</t>
  </si>
  <si>
    <t>SI023</t>
  </si>
  <si>
    <t>SI024</t>
  </si>
  <si>
    <t>SK010</t>
  </si>
  <si>
    <t>SK021</t>
  </si>
  <si>
    <t>SK022</t>
  </si>
  <si>
    <t>SK023</t>
  </si>
  <si>
    <t>SK031</t>
  </si>
  <si>
    <t>SK032</t>
  </si>
  <si>
    <t>SK041</t>
  </si>
  <si>
    <t>SK042</t>
  </si>
  <si>
    <t>UKC11</t>
  </si>
  <si>
    <t>UKC12</t>
  </si>
  <si>
    <t>UKC13</t>
  </si>
  <si>
    <t>UKC14</t>
  </si>
  <si>
    <t>UKC21</t>
  </si>
  <si>
    <t>UKC22</t>
  </si>
  <si>
    <t>UKC23</t>
  </si>
  <si>
    <t>UKD11</t>
  </si>
  <si>
    <t>UKD12</t>
  </si>
  <si>
    <t>UKD31</t>
  </si>
  <si>
    <t>UKD32</t>
  </si>
  <si>
    <t>UKD41</t>
  </si>
  <si>
    <t>UKD42</t>
  </si>
  <si>
    <t>UKD43</t>
  </si>
  <si>
    <t>UKD61</t>
  </si>
  <si>
    <t>UKD62</t>
  </si>
  <si>
    <t>UKD63</t>
  </si>
  <si>
    <t>UKD71</t>
  </si>
  <si>
    <t>UKD72</t>
  </si>
  <si>
    <t>UKD73</t>
  </si>
  <si>
    <t>UKD74</t>
  </si>
  <si>
    <t>UKE11</t>
  </si>
  <si>
    <t>UKE12</t>
  </si>
  <si>
    <t>UKE13</t>
  </si>
  <si>
    <t>UKE21</t>
  </si>
  <si>
    <t>UKE22</t>
  </si>
  <si>
    <t>UKE31</t>
  </si>
  <si>
    <t>UKE32</t>
  </si>
  <si>
    <t>UKE41</t>
  </si>
  <si>
    <t>UKE42</t>
  </si>
  <si>
    <t>UKE44</t>
  </si>
  <si>
    <t>UKE45</t>
  </si>
  <si>
    <t>UKF11</t>
  </si>
  <si>
    <t>UKF12</t>
  </si>
  <si>
    <t>UKF13</t>
  </si>
  <si>
    <t>UKF14</t>
  </si>
  <si>
    <t>UKF15</t>
  </si>
  <si>
    <t>UKF16</t>
  </si>
  <si>
    <t>UKF21</t>
  </si>
  <si>
    <t>UKF22</t>
  </si>
  <si>
    <t>UKF24</t>
  </si>
  <si>
    <t>UKF25</t>
  </si>
  <si>
    <t>UKF30</t>
  </si>
  <si>
    <t>UKG11</t>
  </si>
  <si>
    <t>UKG12</t>
  </si>
  <si>
    <t>UKG13</t>
  </si>
  <si>
    <t>UKG21</t>
  </si>
  <si>
    <t>UKG22</t>
  </si>
  <si>
    <t>UKG23</t>
  </si>
  <si>
    <t>UKG24</t>
  </si>
  <si>
    <t>UKG31</t>
  </si>
  <si>
    <t>UKG32</t>
  </si>
  <si>
    <t>UKG33</t>
  </si>
  <si>
    <t>UKG36</t>
  </si>
  <si>
    <t>UKG38</t>
  </si>
  <si>
    <t>UKG39</t>
  </si>
  <si>
    <t>UKH11</t>
  </si>
  <si>
    <t>UKH12</t>
  </si>
  <si>
    <t>UKH13</t>
  </si>
  <si>
    <t>UKH14</t>
  </si>
  <si>
    <t>UKH21</t>
  </si>
  <si>
    <t>UKH23</t>
  </si>
  <si>
    <t>UKH24</t>
  </si>
  <si>
    <t>UKH25</t>
  </si>
  <si>
    <t>UKH31</t>
  </si>
  <si>
    <t>UKH32</t>
  </si>
  <si>
    <t>UKH33</t>
  </si>
  <si>
    <t>UKI21</t>
  </si>
  <si>
    <t>UKI22</t>
  </si>
  <si>
    <t>UKI23</t>
  </si>
  <si>
    <t>UKJ11</t>
  </si>
  <si>
    <t>UKJ12</t>
  </si>
  <si>
    <t>UKJ13</t>
  </si>
  <si>
    <t>UKJ14</t>
  </si>
  <si>
    <t>UKJ21</t>
  </si>
  <si>
    <t>UKJ22</t>
  </si>
  <si>
    <t>UKJ23</t>
  </si>
  <si>
    <t>UKJ24</t>
  </si>
  <si>
    <t>UKJ31</t>
  </si>
  <si>
    <t>UKJ32</t>
  </si>
  <si>
    <t>UKJ33</t>
  </si>
  <si>
    <t>UKJ34</t>
  </si>
  <si>
    <t>UKJ41</t>
  </si>
  <si>
    <t>UKJ42</t>
  </si>
  <si>
    <t>UKK11</t>
  </si>
  <si>
    <t>UKK12</t>
  </si>
  <si>
    <t>UKK13</t>
  </si>
  <si>
    <t>UKK14</t>
  </si>
  <si>
    <t>UKK15</t>
  </si>
  <si>
    <t>UKK21</t>
  </si>
  <si>
    <t>UKK22</t>
  </si>
  <si>
    <t>UKK23</t>
  </si>
  <si>
    <t>UKK30</t>
  </si>
  <si>
    <t>UKK41</t>
  </si>
  <si>
    <t>UKK42</t>
  </si>
  <si>
    <t>UKK43</t>
  </si>
  <si>
    <t>UKL11</t>
  </si>
  <si>
    <t>UKL12</t>
  </si>
  <si>
    <t>UKL13</t>
  </si>
  <si>
    <t>UKL14</t>
  </si>
  <si>
    <t>UKL15</t>
  </si>
  <si>
    <t>UKL16</t>
  </si>
  <si>
    <t>UKL17</t>
  </si>
  <si>
    <t>UKL18</t>
  </si>
  <si>
    <t>UKL21</t>
  </si>
  <si>
    <t>UKL22</t>
  </si>
  <si>
    <t>UKL23</t>
  </si>
  <si>
    <t>UKL24</t>
  </si>
  <si>
    <t>UKM21</t>
  </si>
  <si>
    <t>UKM22</t>
  </si>
  <si>
    <t>UKM23</t>
  </si>
  <si>
    <t>UKM24</t>
  </si>
  <si>
    <t>UKM25</t>
  </si>
  <si>
    <t>UKM26</t>
  </si>
  <si>
    <t>UKM27</t>
  </si>
  <si>
    <t>UKM28</t>
  </si>
  <si>
    <t>UKM31</t>
  </si>
  <si>
    <t>UKM32</t>
  </si>
  <si>
    <t>UKM33</t>
  </si>
  <si>
    <t>UKM34</t>
  </si>
  <si>
    <t>UKM35</t>
  </si>
  <si>
    <t>UKM36</t>
  </si>
  <si>
    <t>UKM37</t>
  </si>
  <si>
    <t>UKM38</t>
  </si>
  <si>
    <t>UKM50</t>
  </si>
  <si>
    <t>UKM61</t>
  </si>
  <si>
    <t>UKM62</t>
  </si>
  <si>
    <t>UKM63</t>
  </si>
  <si>
    <t>UKM64</t>
  </si>
  <si>
    <t>UKM65</t>
  </si>
  <si>
    <t>UKM66</t>
  </si>
  <si>
    <t>UKN01</t>
  </si>
  <si>
    <t>UKN02</t>
  </si>
  <si>
    <t>UKN03</t>
  </si>
  <si>
    <t>UKN04</t>
  </si>
  <si>
    <t>UKN05</t>
  </si>
  <si>
    <t>Arable + Permanent crop Area (1000 ha) soil loss &gt; 11t</t>
  </si>
  <si>
    <t>EU-28</t>
  </si>
  <si>
    <t>Permanent meadows and Pastures Area (1000 ha) soil loss &gt; 11t</t>
  </si>
  <si>
    <t>MEAN (T/ha per year)</t>
  </si>
  <si>
    <t>Total Agricultural Area (1000 ha) soil loss &gt; 11t</t>
  </si>
  <si>
    <t>TOTAL</t>
  </si>
  <si>
    <t>Permanent meadows and Pastures Area (ha) soil loss &gt; 11t</t>
  </si>
  <si>
    <t>Arable + Permanent crop Area(ha)  soil loss &gt; 11t</t>
  </si>
  <si>
    <t>Arable + Permanent crop Area (1000ha)</t>
  </si>
  <si>
    <t>% of Arable Land +Permenanet crop &gt; 11t</t>
  </si>
  <si>
    <t>Pasture and Grassland (1000ha)</t>
  </si>
  <si>
    <t>% of pasture and Grassland &gt; 11t</t>
  </si>
  <si>
    <t xml:space="preserve">Total Agricultural Area (1000 ha) </t>
  </si>
  <si>
    <t>% of total Agri &gt; 11 t</t>
  </si>
  <si>
    <t>NUTS1</t>
  </si>
  <si>
    <t>Total Agricultural Area soil loss &gt; 11t</t>
  </si>
  <si>
    <t xml:space="preserve">Total Agricultural Area </t>
  </si>
  <si>
    <t xml:space="preserve">Arable + Permanent crop Area </t>
  </si>
  <si>
    <t xml:space="preserve">Pasture and Grassland </t>
  </si>
  <si>
    <t>NUTS2</t>
  </si>
  <si>
    <t>NUTS3</t>
  </si>
  <si>
    <t>NUTS0</t>
  </si>
  <si>
    <t>ES64</t>
  </si>
  <si>
    <t>ES640</t>
  </si>
  <si>
    <t>DEC0</t>
  </si>
  <si>
    <t>DEC01</t>
  </si>
  <si>
    <t>DEC02</t>
  </si>
  <si>
    <t>DEC03</t>
  </si>
  <si>
    <t>DEC04</t>
  </si>
  <si>
    <t>DEC05</t>
  </si>
  <si>
    <t>DEC06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</si>
</sst>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5" borderId="2" applyNumberFormat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justify" vertical="top"/>
    </xf>
    <xf numFmtId="0" fontId="1" fillId="2" borderId="1" xfId="1" applyBorder="1" applyAlignment="1">
      <alignment horizontal="justify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0" xfId="1" applyAlignment="1">
      <alignment horizontal="right"/>
    </xf>
    <xf numFmtId="0" fontId="0" fillId="0" borderId="1" xfId="0" applyBorder="1" applyAlignment="1">
      <alignment horizontal="justify" vertical="top"/>
    </xf>
    <xf numFmtId="0" fontId="2" fillId="5" borderId="2" xfId="2"/>
    <xf numFmtId="2" fontId="2" fillId="5" borderId="2" xfId="2" applyNumberFormat="1" applyAlignment="1">
      <alignment horizontal="center"/>
    </xf>
    <xf numFmtId="0" fontId="2" fillId="5" borderId="1" xfId="2" applyBorder="1" applyAlignment="1">
      <alignment horizontal="center"/>
    </xf>
    <xf numFmtId="0" fontId="2" fillId="5" borderId="1" xfId="2" applyBorder="1" applyAlignment="1">
      <alignment horizontal="justify" vertical="top"/>
    </xf>
    <xf numFmtId="2" fontId="2" fillId="5" borderId="1" xfId="2" applyNumberFormat="1" applyBorder="1" applyAlignment="1">
      <alignment horizontal="center"/>
    </xf>
    <xf numFmtId="164" fontId="2" fillId="5" borderId="1" xfId="2" applyNumberFormat="1" applyBorder="1" applyAlignment="1">
      <alignment horizontal="right"/>
    </xf>
    <xf numFmtId="0" fontId="2" fillId="5" borderId="1" xfId="2" applyBorder="1"/>
    <xf numFmtId="2" fontId="2" fillId="5" borderId="3" xfId="2" applyNumberFormat="1" applyBorder="1" applyAlignment="1">
      <alignment horizontal="center"/>
    </xf>
    <xf numFmtId="0" fontId="2" fillId="5" borderId="3" xfId="2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2" applyFill="1" applyBorder="1"/>
    <xf numFmtId="0" fontId="0" fillId="0" borderId="0" xfId="0" applyFill="1" applyBorder="1"/>
    <xf numFmtId="0" fontId="1" fillId="0" borderId="0" xfId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2" applyNumberFormat="1" applyFill="1" applyBorder="1" applyAlignment="1">
      <alignment horizontal="center"/>
    </xf>
    <xf numFmtId="164" fontId="0" fillId="4" borderId="1" xfId="0" applyNumberFormat="1" applyFill="1" applyBorder="1"/>
    <xf numFmtId="164" fontId="0" fillId="7" borderId="1" xfId="0" applyNumberFormat="1" applyFill="1" applyBorder="1"/>
    <xf numFmtId="164" fontId="0" fillId="0" borderId="1" xfId="0" applyNumberFormat="1" applyFill="1" applyBorder="1"/>
    <xf numFmtId="164" fontId="1" fillId="6" borderId="1" xfId="1" applyNumberFormat="1" applyFill="1" applyBorder="1" applyAlignment="1">
      <alignment horizontal="right"/>
    </xf>
    <xf numFmtId="164" fontId="1" fillId="6" borderId="1" xfId="1" applyNumberFormat="1" applyFill="1" applyBorder="1"/>
    <xf numFmtId="164" fontId="0" fillId="0" borderId="0" xfId="0" applyNumberFormat="1"/>
    <xf numFmtId="0" fontId="0" fillId="3" borderId="1" xfId="0" applyFill="1" applyBorder="1" applyAlignment="1">
      <alignment horizontal="right"/>
    </xf>
    <xf numFmtId="0" fontId="1" fillId="2" borderId="1" xfId="1" applyBorder="1" applyAlignment="1">
      <alignment horizontal="right"/>
    </xf>
    <xf numFmtId="1" fontId="0" fillId="0" borderId="1" xfId="0" applyNumberFormat="1" applyBorder="1"/>
    <xf numFmtId="0" fontId="1" fillId="6" borderId="1" xfId="1" applyFill="1" applyBorder="1" applyAlignment="1">
      <alignment horizontal="right"/>
    </xf>
    <xf numFmtId="0" fontId="0" fillId="6" borderId="1" xfId="0" applyFill="1" applyBorder="1"/>
    <xf numFmtId="0" fontId="0" fillId="3" borderId="1" xfId="0" applyFill="1" applyBorder="1"/>
    <xf numFmtId="0" fontId="0" fillId="8" borderId="1" xfId="0" applyFill="1" applyBorder="1" applyAlignment="1">
      <alignment horizontal="justify" vertical="top"/>
    </xf>
    <xf numFmtId="0" fontId="0" fillId="8" borderId="1" xfId="0" applyFill="1" applyBorder="1" applyAlignment="1">
      <alignment horizontal="right"/>
    </xf>
    <xf numFmtId="164" fontId="2" fillId="5" borderId="1" xfId="2" applyNumberFormat="1" applyBorder="1"/>
    <xf numFmtId="0" fontId="0" fillId="0" borderId="1" xfId="0" applyFill="1" applyBorder="1"/>
    <xf numFmtId="0" fontId="1" fillId="6" borderId="1" xfId="1" applyFill="1" applyBorder="1" applyAlignment="1">
      <alignment horizontal="justify" vertical="top"/>
    </xf>
    <xf numFmtId="1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1" xfId="0" applyFill="1" applyBorder="1" applyAlignment="1"/>
    <xf numFmtId="0" fontId="1" fillId="2" borderId="1" xfId="1" applyBorder="1" applyAlignment="1"/>
    <xf numFmtId="0" fontId="0" fillId="7" borderId="1" xfId="0" applyFill="1" applyBorder="1"/>
    <xf numFmtId="164" fontId="3" fillId="0" borderId="1" xfId="0" applyNumberFormat="1" applyFont="1" applyFill="1" applyBorder="1"/>
    <xf numFmtId="2" fontId="0" fillId="6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6" borderId="1" xfId="0" applyNumberFormat="1" applyFill="1" applyBorder="1" applyAlignment="1">
      <alignment horizontal="right"/>
    </xf>
    <xf numFmtId="2" fontId="0" fillId="0" borderId="0" xfId="0" applyNumberFormat="1"/>
    <xf numFmtId="0" fontId="1" fillId="2" borderId="1" xfId="1" applyBorder="1"/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nuts0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uts1_1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uts2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nuts2_3" connectionId="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nuts2_4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nuts3" connectionId="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nuts3_2" connectionId="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nuts3_3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selection activeCell="B1" sqref="B1"/>
    </sheetView>
  </sheetViews>
  <sheetFormatPr defaultRowHeight="15" x14ac:dyDescent="0.25"/>
  <cols>
    <col min="1" max="1" width="8.5703125" bestFit="1" customWidth="1"/>
    <col min="2" max="2" width="20.28515625" bestFit="1" customWidth="1"/>
    <col min="3" max="3" width="10" customWidth="1"/>
    <col min="4" max="4" width="20.140625" customWidth="1"/>
    <col min="5" max="5" width="26.140625" customWidth="1"/>
    <col min="6" max="6" width="27.5703125" customWidth="1"/>
    <col min="7" max="7" width="11" customWidth="1"/>
    <col min="8" max="8" width="15.7109375" customWidth="1"/>
    <col min="9" max="9" width="27.85546875" customWidth="1"/>
    <col min="10" max="10" width="23.85546875" customWidth="1"/>
    <col min="12" max="12" width="15.28515625" customWidth="1"/>
    <col min="13" max="13" width="23.5703125" customWidth="1"/>
    <col min="14" max="14" width="21" customWidth="1"/>
    <col min="18" max="18" width="10" bestFit="1" customWidth="1"/>
  </cols>
  <sheetData>
    <row r="1" spans="1:20" ht="50.25" customHeight="1" x14ac:dyDescent="0.25">
      <c r="A1" s="5" t="s">
        <v>1693</v>
      </c>
      <c r="B1" s="5" t="s">
        <v>1675</v>
      </c>
      <c r="C1" s="12"/>
      <c r="D1" s="9" t="s">
        <v>1676</v>
      </c>
      <c r="E1" s="3" t="s">
        <v>1672</v>
      </c>
      <c r="F1" s="4" t="s">
        <v>1674</v>
      </c>
      <c r="G1" s="13"/>
      <c r="H1" s="9" t="s">
        <v>1684</v>
      </c>
      <c r="I1" s="9" t="s">
        <v>1680</v>
      </c>
      <c r="J1" s="9" t="s">
        <v>1682</v>
      </c>
      <c r="K1" s="13"/>
      <c r="L1" s="9" t="s">
        <v>1685</v>
      </c>
      <c r="M1" s="9" t="s">
        <v>1681</v>
      </c>
      <c r="N1" s="9" t="s">
        <v>1683</v>
      </c>
    </row>
    <row r="2" spans="1:20" x14ac:dyDescent="0.25">
      <c r="A2" s="5" t="s">
        <v>0</v>
      </c>
      <c r="B2" s="51">
        <v>6.9698015165045399</v>
      </c>
      <c r="C2" s="14"/>
      <c r="D2" s="7">
        <f>E2+F2</f>
        <v>648.10799999999995</v>
      </c>
      <c r="E2" s="27">
        <v>228.56399999999999</v>
      </c>
      <c r="F2" s="30">
        <v>419.54399999999998</v>
      </c>
      <c r="G2" s="15"/>
      <c r="H2" s="7">
        <v>3224.1770000000001</v>
      </c>
      <c r="I2" s="7">
        <v>1886.547</v>
      </c>
      <c r="J2" s="7">
        <v>1337.63</v>
      </c>
      <c r="K2" s="16"/>
      <c r="L2" s="7">
        <f>D2*100/H2</f>
        <v>20.101501871640419</v>
      </c>
      <c r="M2" s="7">
        <f>E2*100/I2</f>
        <v>12.115468101245289</v>
      </c>
      <c r="N2" s="7">
        <f>F2*100/J2</f>
        <v>31.36472716670529</v>
      </c>
      <c r="Q2" s="45"/>
      <c r="R2" s="46"/>
      <c r="T2" s="32"/>
    </row>
    <row r="3" spans="1:20" x14ac:dyDescent="0.25">
      <c r="A3" s="5" t="s">
        <v>1</v>
      </c>
      <c r="B3" s="51">
        <v>1.4323022441603901</v>
      </c>
      <c r="C3" s="14"/>
      <c r="D3" s="7">
        <f t="shared" ref="D3:D28" si="0">E3+F3</f>
        <v>12.622</v>
      </c>
      <c r="E3" s="27">
        <v>12.13</v>
      </c>
      <c r="F3" s="30">
        <v>0.49199999999999999</v>
      </c>
      <c r="G3" s="15"/>
      <c r="H3" s="7">
        <v>1755.0929999999998</v>
      </c>
      <c r="I3" s="7">
        <v>1399.8389999999999</v>
      </c>
      <c r="J3" s="7">
        <v>355.25400000000002</v>
      </c>
      <c r="K3" s="16"/>
      <c r="L3" s="7">
        <f t="shared" ref="L3:L30" si="1">D3*100/H3</f>
        <v>0.71916416964799024</v>
      </c>
      <c r="M3" s="7">
        <f t="shared" ref="M3:M30" si="2">E3*100/I3</f>
        <v>0.86652822217412151</v>
      </c>
      <c r="N3" s="7">
        <f t="shared" ref="N3:N30" si="3">F3*100/J3</f>
        <v>0.13849245891671874</v>
      </c>
      <c r="Q3" s="45"/>
      <c r="R3" s="46"/>
      <c r="T3" s="32"/>
    </row>
    <row r="4" spans="1:20" x14ac:dyDescent="0.25">
      <c r="A4" s="5" t="s">
        <v>2</v>
      </c>
      <c r="B4" s="51">
        <v>2.5471828711531201</v>
      </c>
      <c r="C4" s="14"/>
      <c r="D4" s="7">
        <f t="shared" si="0"/>
        <v>375.48500000000001</v>
      </c>
      <c r="E4" s="27">
        <v>361.29500000000002</v>
      </c>
      <c r="F4" s="30">
        <v>14.19</v>
      </c>
      <c r="G4" s="15"/>
      <c r="H4" s="7">
        <v>6097.5079999999998</v>
      </c>
      <c r="I4" s="7">
        <v>5298.317</v>
      </c>
      <c r="J4" s="7">
        <v>799.19100000000003</v>
      </c>
      <c r="K4" s="16"/>
      <c r="L4" s="7">
        <f t="shared" si="1"/>
        <v>6.158007500769167</v>
      </c>
      <c r="M4" s="7">
        <f t="shared" si="2"/>
        <v>6.8190521631680401</v>
      </c>
      <c r="N4" s="7">
        <f t="shared" si="3"/>
        <v>1.7755455204075121</v>
      </c>
      <c r="Q4" s="45"/>
      <c r="R4" s="46"/>
      <c r="T4" s="32"/>
    </row>
    <row r="5" spans="1:20" x14ac:dyDescent="0.25">
      <c r="A5" s="5" t="s">
        <v>3</v>
      </c>
      <c r="B5" s="51">
        <v>3.56340922042643</v>
      </c>
      <c r="C5" s="14"/>
      <c r="D5" s="7">
        <f t="shared" si="0"/>
        <v>43.988</v>
      </c>
      <c r="E5" s="27">
        <v>43.941000000000003</v>
      </c>
      <c r="F5" s="30">
        <v>4.7E-2</v>
      </c>
      <c r="G5" s="15"/>
      <c r="H5" s="7">
        <v>460.92099999999999</v>
      </c>
      <c r="I5" s="7">
        <v>429.37099999999998</v>
      </c>
      <c r="J5" s="7">
        <v>31.55</v>
      </c>
      <c r="K5" s="16"/>
      <c r="L5" s="7">
        <f t="shared" si="1"/>
        <v>9.5435009470169518</v>
      </c>
      <c r="M5" s="7">
        <f t="shared" si="2"/>
        <v>10.233807127169745</v>
      </c>
      <c r="N5" s="7">
        <f t="shared" si="3"/>
        <v>0.14896988906497624</v>
      </c>
      <c r="Q5" s="45"/>
      <c r="R5" s="46"/>
      <c r="T5" s="32"/>
    </row>
    <row r="6" spans="1:20" x14ac:dyDescent="0.25">
      <c r="A6" s="5" t="s">
        <v>4</v>
      </c>
      <c r="B6" s="51">
        <v>2.0845211623062498</v>
      </c>
      <c r="C6" s="14"/>
      <c r="D6" s="7">
        <f t="shared" si="0"/>
        <v>154.56</v>
      </c>
      <c r="E6" s="27">
        <v>152.512</v>
      </c>
      <c r="F6" s="30">
        <v>2.048</v>
      </c>
      <c r="G6" s="15"/>
      <c r="H6" s="7">
        <v>4552.027</v>
      </c>
      <c r="I6" s="7">
        <v>3985.5880000000002</v>
      </c>
      <c r="J6" s="7">
        <v>566.43899999999996</v>
      </c>
      <c r="K6" s="16"/>
      <c r="L6" s="7">
        <f t="shared" si="1"/>
        <v>3.3954104402280567</v>
      </c>
      <c r="M6" s="7">
        <f t="shared" si="2"/>
        <v>3.8265871936587526</v>
      </c>
      <c r="N6" s="7">
        <f t="shared" si="3"/>
        <v>0.36155702555791536</v>
      </c>
      <c r="Q6" s="45"/>
      <c r="R6" s="46"/>
      <c r="T6" s="32"/>
    </row>
    <row r="7" spans="1:20" x14ac:dyDescent="0.25">
      <c r="A7" s="5" t="s">
        <v>5</v>
      </c>
      <c r="B7" s="51">
        <v>1.59598711692939</v>
      </c>
      <c r="C7" s="14"/>
      <c r="D7" s="7">
        <f t="shared" si="0"/>
        <v>616.77</v>
      </c>
      <c r="E7" s="27">
        <v>580.31899999999996</v>
      </c>
      <c r="F7" s="30">
        <v>36.451000000000001</v>
      </c>
      <c r="G7" s="15"/>
      <c r="H7" s="7">
        <v>21409.202000000001</v>
      </c>
      <c r="I7" s="7">
        <v>16736.287</v>
      </c>
      <c r="J7" s="7">
        <v>4672.915</v>
      </c>
      <c r="K7" s="16"/>
      <c r="L7" s="7">
        <f t="shared" si="1"/>
        <v>2.8808640322044696</v>
      </c>
      <c r="M7" s="7">
        <f t="shared" si="2"/>
        <v>3.4674297829620149</v>
      </c>
      <c r="N7" s="7">
        <f t="shared" si="3"/>
        <v>0.78004842801548924</v>
      </c>
      <c r="Q7" s="45"/>
      <c r="R7" s="46"/>
      <c r="T7" s="32"/>
    </row>
    <row r="8" spans="1:20" x14ac:dyDescent="0.25">
      <c r="A8" s="5" t="s">
        <v>6</v>
      </c>
      <c r="B8" s="51">
        <v>0.54920411770352995</v>
      </c>
      <c r="C8" s="14"/>
      <c r="D8" s="7">
        <f t="shared" si="0"/>
        <v>0.20300000000000001</v>
      </c>
      <c r="E8" s="27">
        <v>0.20300000000000001</v>
      </c>
      <c r="F8" s="30">
        <v>0</v>
      </c>
      <c r="G8" s="15"/>
      <c r="H8" s="7">
        <v>3296.8620000000001</v>
      </c>
      <c r="I8" s="7">
        <v>3219.652</v>
      </c>
      <c r="J8" s="7">
        <v>77.209999999999994</v>
      </c>
      <c r="K8" s="16"/>
      <c r="L8" s="7">
        <f t="shared" si="1"/>
        <v>6.1573702508627903E-3</v>
      </c>
      <c r="M8" s="7">
        <f t="shared" si="2"/>
        <v>6.3050292391848561E-3</v>
      </c>
      <c r="N8" s="7">
        <f t="shared" si="3"/>
        <v>0</v>
      </c>
      <c r="Q8" s="45"/>
      <c r="R8" s="46"/>
      <c r="T8" s="32"/>
    </row>
    <row r="9" spans="1:20" x14ac:dyDescent="0.25">
      <c r="A9" s="5" t="s">
        <v>7</v>
      </c>
      <c r="B9" s="51">
        <v>0.23285968707983301</v>
      </c>
      <c r="C9" s="14"/>
      <c r="D9" s="7">
        <f t="shared" si="0"/>
        <v>0.217</v>
      </c>
      <c r="E9" s="27">
        <v>0.217</v>
      </c>
      <c r="F9" s="30">
        <v>0</v>
      </c>
      <c r="G9" s="15"/>
      <c r="H9" s="7">
        <v>1505.2909999999999</v>
      </c>
      <c r="I9" s="7">
        <v>1212.818</v>
      </c>
      <c r="J9" s="7">
        <v>292.47300000000001</v>
      </c>
      <c r="K9" s="16"/>
      <c r="L9" s="7">
        <f t="shared" si="1"/>
        <v>1.4415817273869305E-2</v>
      </c>
      <c r="M9" s="7">
        <f t="shared" si="2"/>
        <v>1.7892214660402469E-2</v>
      </c>
      <c r="N9" s="7">
        <f t="shared" si="3"/>
        <v>0</v>
      </c>
      <c r="Q9" s="45"/>
      <c r="R9" s="46"/>
      <c r="T9" s="32"/>
    </row>
    <row r="10" spans="1:20" x14ac:dyDescent="0.25">
      <c r="A10" s="5" t="s">
        <v>8</v>
      </c>
      <c r="B10" s="51">
        <v>4.4593834984909204</v>
      </c>
      <c r="C10" s="14"/>
      <c r="D10" s="7">
        <f t="shared" si="0"/>
        <v>788.84199999999998</v>
      </c>
      <c r="E10" s="27">
        <v>725.97299999999996</v>
      </c>
      <c r="F10" s="30">
        <v>62.869</v>
      </c>
      <c r="G10" s="15"/>
      <c r="H10" s="7">
        <v>6386.8349999999991</v>
      </c>
      <c r="I10" s="7">
        <v>5160.9089999999997</v>
      </c>
      <c r="J10" s="7">
        <v>1225.9259999999999</v>
      </c>
      <c r="K10" s="16"/>
      <c r="L10" s="7">
        <f t="shared" si="1"/>
        <v>12.351062772092908</v>
      </c>
      <c r="M10" s="7">
        <f t="shared" si="2"/>
        <v>14.066766145266268</v>
      </c>
      <c r="N10" s="7">
        <f t="shared" si="3"/>
        <v>5.1282866991971785</v>
      </c>
      <c r="Q10" s="45"/>
      <c r="R10" s="46"/>
      <c r="T10" s="32"/>
    </row>
    <row r="11" spans="1:20" x14ac:dyDescent="0.25">
      <c r="A11" s="5" t="s">
        <v>9</v>
      </c>
      <c r="B11" s="51">
        <v>4.4981593192235003</v>
      </c>
      <c r="C11" s="14"/>
      <c r="D11" s="7">
        <f t="shared" si="0"/>
        <v>3483.6580000000004</v>
      </c>
      <c r="E11" s="27">
        <v>3232.5970000000002</v>
      </c>
      <c r="F11" s="30">
        <v>251.06100000000001</v>
      </c>
      <c r="G11" s="15"/>
      <c r="H11" s="7">
        <v>27697.326000000001</v>
      </c>
      <c r="I11" s="7">
        <v>24479.521000000001</v>
      </c>
      <c r="J11" s="7">
        <v>3217.8049999999998</v>
      </c>
      <c r="K11" s="16"/>
      <c r="L11" s="7">
        <f t="shared" si="1"/>
        <v>12.57759684093692</v>
      </c>
      <c r="M11" s="7">
        <f t="shared" si="2"/>
        <v>13.205311492818835</v>
      </c>
      <c r="N11" s="7">
        <f t="shared" si="3"/>
        <v>7.8022440763191065</v>
      </c>
      <c r="Q11" s="45"/>
      <c r="R11" s="46"/>
      <c r="T11" s="32"/>
    </row>
    <row r="12" spans="1:20" x14ac:dyDescent="0.25">
      <c r="A12" s="5" t="s">
        <v>10</v>
      </c>
      <c r="B12" s="51">
        <v>7.4209471675591998E-2</v>
      </c>
      <c r="C12" s="14"/>
      <c r="D12" s="7">
        <f t="shared" si="0"/>
        <v>0.39500000000000002</v>
      </c>
      <c r="E12" s="27">
        <v>0.39500000000000002</v>
      </c>
      <c r="F12" s="30">
        <v>0</v>
      </c>
      <c r="G12" s="15"/>
      <c r="H12" s="7">
        <v>2926.9100000000003</v>
      </c>
      <c r="I12" s="7">
        <v>2920.1080000000002</v>
      </c>
      <c r="J12" s="7">
        <v>6.8019999999999996</v>
      </c>
      <c r="K12" s="16"/>
      <c r="L12" s="7">
        <f t="shared" si="1"/>
        <v>1.3495461083531777E-2</v>
      </c>
      <c r="M12" s="7">
        <f t="shared" si="2"/>
        <v>1.3526896950386766E-2</v>
      </c>
      <c r="N12" s="7">
        <f t="shared" si="3"/>
        <v>0</v>
      </c>
      <c r="Q12" s="45"/>
      <c r="R12" s="46"/>
      <c r="T12" s="32"/>
    </row>
    <row r="13" spans="1:20" x14ac:dyDescent="0.25">
      <c r="A13" s="5" t="s">
        <v>27</v>
      </c>
      <c r="B13" s="51">
        <v>2.515691777887</v>
      </c>
      <c r="C13" s="14"/>
      <c r="D13" s="7">
        <f t="shared" si="0"/>
        <v>1322.057</v>
      </c>
      <c r="E13" s="27">
        <v>1000.806</v>
      </c>
      <c r="F13" s="30">
        <v>321.25099999999998</v>
      </c>
      <c r="G13" s="15"/>
      <c r="H13" s="7">
        <v>34040.68</v>
      </c>
      <c r="I13" s="7">
        <v>24002.876</v>
      </c>
      <c r="J13" s="7">
        <v>10037.804</v>
      </c>
      <c r="K13" s="16"/>
      <c r="L13" s="7">
        <f t="shared" si="1"/>
        <v>3.883756141181669</v>
      </c>
      <c r="M13" s="7">
        <f t="shared" si="2"/>
        <v>4.1695253518786668</v>
      </c>
      <c r="N13" s="7">
        <f t="shared" si="3"/>
        <v>3.200411165629454</v>
      </c>
      <c r="Q13" s="45"/>
      <c r="R13" s="46"/>
      <c r="T13" s="32"/>
    </row>
    <row r="14" spans="1:20" x14ac:dyDescent="0.25">
      <c r="A14" s="5" t="s">
        <v>11</v>
      </c>
      <c r="B14" s="51">
        <v>3.2801243259283002</v>
      </c>
      <c r="C14" s="14"/>
      <c r="D14" s="7">
        <f t="shared" si="0"/>
        <v>272.24199999999996</v>
      </c>
      <c r="E14" s="27">
        <v>176.04</v>
      </c>
      <c r="F14" s="30">
        <v>96.201999999999998</v>
      </c>
      <c r="G14" s="15"/>
      <c r="H14" s="7">
        <v>2498.9639999999999</v>
      </c>
      <c r="I14" s="7">
        <v>1949.232</v>
      </c>
      <c r="J14" s="7">
        <v>549.73199999999997</v>
      </c>
      <c r="K14" s="16"/>
      <c r="L14" s="7">
        <f t="shared" si="1"/>
        <v>10.894194554223269</v>
      </c>
      <c r="M14" s="7">
        <f t="shared" si="2"/>
        <v>9.0312492304661536</v>
      </c>
      <c r="N14" s="7">
        <f t="shared" si="3"/>
        <v>17.499799902497948</v>
      </c>
      <c r="Q14" s="45"/>
      <c r="R14" s="46"/>
      <c r="T14" s="32"/>
    </row>
    <row r="15" spans="1:20" x14ac:dyDescent="0.25">
      <c r="A15" s="5" t="s">
        <v>12</v>
      </c>
      <c r="B15" s="51">
        <v>1.76781249421697</v>
      </c>
      <c r="C15" s="14"/>
      <c r="D15" s="7">
        <f t="shared" si="0"/>
        <v>208.82399999999998</v>
      </c>
      <c r="E15" s="27">
        <v>204.56299999999999</v>
      </c>
      <c r="F15" s="30">
        <v>4.2610000000000001</v>
      </c>
      <c r="G15" s="15"/>
      <c r="H15" s="7">
        <v>6493.5560000000005</v>
      </c>
      <c r="I15" s="7">
        <v>5615.1840000000002</v>
      </c>
      <c r="J15" s="7">
        <v>878.37199999999996</v>
      </c>
      <c r="K15" s="16"/>
      <c r="L15" s="7">
        <f t="shared" si="1"/>
        <v>3.2158650822446124</v>
      </c>
      <c r="M15" s="7">
        <f t="shared" si="2"/>
        <v>3.6430328908188936</v>
      </c>
      <c r="N15" s="7">
        <f t="shared" si="3"/>
        <v>0.48510198412517708</v>
      </c>
      <c r="Q15" s="45"/>
      <c r="R15" s="46"/>
      <c r="T15" s="32"/>
    </row>
    <row r="16" spans="1:20" x14ac:dyDescent="0.25">
      <c r="A16" s="5" t="s">
        <v>13</v>
      </c>
      <c r="B16" s="51">
        <v>0.99764481977108199</v>
      </c>
      <c r="C16" s="14"/>
      <c r="D16" s="7">
        <f t="shared" si="0"/>
        <v>18.393999999999998</v>
      </c>
      <c r="E16" s="27">
        <v>8.6690000000000005</v>
      </c>
      <c r="F16" s="30">
        <v>9.7249999999999996</v>
      </c>
      <c r="G16" s="15"/>
      <c r="H16" s="7">
        <v>4720.3950000000004</v>
      </c>
      <c r="I16" s="7">
        <v>1057.423</v>
      </c>
      <c r="J16" s="7">
        <v>3662.9720000000002</v>
      </c>
      <c r="K16" s="16"/>
      <c r="L16" s="7">
        <f t="shared" si="1"/>
        <v>0.38967077966992164</v>
      </c>
      <c r="M16" s="7">
        <f t="shared" si="2"/>
        <v>0.8198232873693877</v>
      </c>
      <c r="N16" s="7">
        <f t="shared" si="3"/>
        <v>0.26549479493700739</v>
      </c>
      <c r="Q16" s="45"/>
      <c r="R16" s="46"/>
      <c r="T16" s="32"/>
    </row>
    <row r="17" spans="1:20" x14ac:dyDescent="0.25">
      <c r="A17" s="5" t="s">
        <v>14</v>
      </c>
      <c r="B17" s="51">
        <v>9.1783848525745899</v>
      </c>
      <c r="C17" s="14"/>
      <c r="D17" s="7">
        <f t="shared" si="0"/>
        <v>5771.21</v>
      </c>
      <c r="E17" s="27">
        <v>5256.9870000000001</v>
      </c>
      <c r="F17" s="30">
        <v>514.22299999999996</v>
      </c>
      <c r="G17" s="15"/>
      <c r="H17" s="7">
        <v>16916.476999999999</v>
      </c>
      <c r="I17" s="7">
        <v>15061.359</v>
      </c>
      <c r="J17" s="7">
        <v>1855.1179999999999</v>
      </c>
      <c r="K17" s="16"/>
      <c r="L17" s="7">
        <f t="shared" si="1"/>
        <v>34.115909595124329</v>
      </c>
      <c r="M17" s="7">
        <f t="shared" si="2"/>
        <v>34.903802505471113</v>
      </c>
      <c r="N17" s="7">
        <f t="shared" si="3"/>
        <v>27.719153175161903</v>
      </c>
      <c r="Q17" s="45"/>
      <c r="R17" s="46"/>
      <c r="T17" s="32"/>
    </row>
    <row r="18" spans="1:20" x14ac:dyDescent="0.25">
      <c r="A18" s="5" t="s">
        <v>15</v>
      </c>
      <c r="B18" s="51">
        <v>0.54512694273639595</v>
      </c>
      <c r="C18" s="14"/>
      <c r="D18" s="7">
        <f t="shared" si="0"/>
        <v>1.0559999999999998</v>
      </c>
      <c r="E18" s="27">
        <v>1.0549999999999999</v>
      </c>
      <c r="F18" s="30">
        <v>1E-3</v>
      </c>
      <c r="G18" s="15"/>
      <c r="H18" s="7">
        <v>3996.0220000000004</v>
      </c>
      <c r="I18" s="7">
        <v>3570.53</v>
      </c>
      <c r="J18" s="7">
        <v>425.49200000000002</v>
      </c>
      <c r="K18" s="16"/>
      <c r="L18" s="7">
        <f t="shared" si="1"/>
        <v>2.6426280936391232E-2</v>
      </c>
      <c r="M18" s="7">
        <f t="shared" si="2"/>
        <v>2.9547434134428219E-2</v>
      </c>
      <c r="N18" s="7">
        <f t="shared" si="3"/>
        <v>2.3502204506782736E-4</v>
      </c>
      <c r="Q18" s="45"/>
      <c r="R18" s="46"/>
      <c r="T18" s="32"/>
    </row>
    <row r="19" spans="1:20" x14ac:dyDescent="0.25">
      <c r="A19" s="5" t="s">
        <v>16</v>
      </c>
      <c r="B19" s="51">
        <v>2.3125835138397801</v>
      </c>
      <c r="C19" s="14"/>
      <c r="D19" s="7">
        <f t="shared" si="0"/>
        <v>6.5570000000000004</v>
      </c>
      <c r="E19" s="27">
        <v>6.3760000000000003</v>
      </c>
      <c r="F19" s="30">
        <v>0.18099999999999999</v>
      </c>
      <c r="G19" s="15"/>
      <c r="H19" s="7">
        <v>142.167</v>
      </c>
      <c r="I19" s="7">
        <v>111.804</v>
      </c>
      <c r="J19" s="7">
        <v>30.363</v>
      </c>
      <c r="K19" s="16"/>
      <c r="L19" s="7">
        <f t="shared" si="1"/>
        <v>4.612181448578081</v>
      </c>
      <c r="M19" s="7">
        <f t="shared" si="2"/>
        <v>5.7028371077957853</v>
      </c>
      <c r="N19" s="7">
        <f t="shared" si="3"/>
        <v>0.59612027796989753</v>
      </c>
      <c r="Q19" s="45"/>
      <c r="R19" s="46"/>
      <c r="T19" s="32"/>
    </row>
    <row r="20" spans="1:20" x14ac:dyDescent="0.25">
      <c r="A20" s="5" t="s">
        <v>17</v>
      </c>
      <c r="B20" s="51">
        <v>0.32841318016078302</v>
      </c>
      <c r="C20" s="14"/>
      <c r="D20" s="7">
        <f t="shared" si="0"/>
        <v>0.32400000000000001</v>
      </c>
      <c r="E20" s="27">
        <v>0.32200000000000001</v>
      </c>
      <c r="F20" s="30">
        <v>2E-3</v>
      </c>
      <c r="G20" s="15"/>
      <c r="H20" s="7">
        <v>2831.0149999999999</v>
      </c>
      <c r="I20" s="7">
        <v>1899.5719999999999</v>
      </c>
      <c r="J20" s="7">
        <v>931.44299999999998</v>
      </c>
      <c r="K20" s="16"/>
      <c r="L20" s="7">
        <f t="shared" si="1"/>
        <v>1.1444658541194589E-2</v>
      </c>
      <c r="M20" s="7">
        <f t="shared" si="2"/>
        <v>1.6951186898943555E-2</v>
      </c>
      <c r="N20" s="7">
        <f t="shared" si="3"/>
        <v>2.1472060018702167E-4</v>
      </c>
      <c r="Q20" s="45"/>
      <c r="R20" s="46"/>
      <c r="T20" s="32"/>
    </row>
    <row r="21" spans="1:20" x14ac:dyDescent="0.25">
      <c r="A21" s="5" t="s">
        <v>18</v>
      </c>
      <c r="B21" s="51">
        <v>10.5205075734125</v>
      </c>
      <c r="C21" s="14"/>
      <c r="D21" s="7">
        <f t="shared" si="0"/>
        <v>4.16</v>
      </c>
      <c r="E21" s="27">
        <v>4.16</v>
      </c>
      <c r="F21" s="30">
        <v>0</v>
      </c>
      <c r="G21" s="15"/>
      <c r="H21" s="7">
        <v>15.552</v>
      </c>
      <c r="I21" s="7">
        <v>15.552</v>
      </c>
      <c r="J21" s="29">
        <v>0</v>
      </c>
      <c r="K21" s="16"/>
      <c r="L21" s="7">
        <f t="shared" si="1"/>
        <v>26.748971193415638</v>
      </c>
      <c r="M21" s="7">
        <f t="shared" si="2"/>
        <v>26.748971193415638</v>
      </c>
      <c r="N21" s="29">
        <v>0</v>
      </c>
      <c r="Q21" s="45"/>
      <c r="R21" s="46"/>
      <c r="T21" s="32"/>
    </row>
    <row r="22" spans="1:20" x14ac:dyDescent="0.25">
      <c r="A22" s="5" t="s">
        <v>19</v>
      </c>
      <c r="B22" s="51">
        <v>0.31205799631130798</v>
      </c>
      <c r="C22" s="14"/>
      <c r="D22" s="7">
        <f t="shared" si="0"/>
        <v>0.313</v>
      </c>
      <c r="E22" s="27">
        <v>0.309</v>
      </c>
      <c r="F22" s="30">
        <v>4.0000000000000001E-3</v>
      </c>
      <c r="G22" s="15"/>
      <c r="H22" s="32">
        <f>SUM(I22:J22)</f>
        <v>2479.3620000000001</v>
      </c>
      <c r="I22" s="28">
        <v>1403.7360000000001</v>
      </c>
      <c r="J22" s="28">
        <v>1075.626</v>
      </c>
      <c r="K22" s="16"/>
      <c r="L22" s="7">
        <f t="shared" si="1"/>
        <v>1.2624215423161281E-2</v>
      </c>
      <c r="M22" s="7">
        <f t="shared" si="2"/>
        <v>2.2012686146112941E-2</v>
      </c>
      <c r="N22" s="7">
        <f t="shared" si="3"/>
        <v>3.7187647007417077E-4</v>
      </c>
      <c r="Q22" s="45"/>
      <c r="R22" s="46"/>
      <c r="T22" s="32"/>
    </row>
    <row r="23" spans="1:20" x14ac:dyDescent="0.25">
      <c r="A23" s="5" t="s">
        <v>20</v>
      </c>
      <c r="B23" s="51">
        <v>1.0663786685122301</v>
      </c>
      <c r="C23" s="14"/>
      <c r="D23" s="7">
        <f t="shared" si="0"/>
        <v>310.17599999999999</v>
      </c>
      <c r="E23" s="27">
        <v>309.10199999999998</v>
      </c>
      <c r="F23" s="30">
        <v>1.0740000000000001</v>
      </c>
      <c r="G23" s="15"/>
      <c r="H23" s="7">
        <v>19852.957000000002</v>
      </c>
      <c r="I23" s="7">
        <v>17068.645</v>
      </c>
      <c r="J23" s="7">
        <v>2784.3119999999999</v>
      </c>
      <c r="K23" s="16"/>
      <c r="L23" s="7">
        <f t="shared" si="1"/>
        <v>1.5623667547358309</v>
      </c>
      <c r="M23" s="7">
        <f t="shared" si="2"/>
        <v>1.8109346113883087</v>
      </c>
      <c r="N23" s="7">
        <f t="shared" si="3"/>
        <v>3.8573263341177284E-2</v>
      </c>
      <c r="Q23" s="45"/>
      <c r="R23" s="46"/>
      <c r="T23" s="32"/>
    </row>
    <row r="24" spans="1:20" x14ac:dyDescent="0.25">
      <c r="A24" s="5" t="s">
        <v>21</v>
      </c>
      <c r="B24" s="51">
        <v>2.5626816999864199</v>
      </c>
      <c r="C24" s="14"/>
      <c r="D24" s="7">
        <f t="shared" si="0"/>
        <v>317.56799999999998</v>
      </c>
      <c r="E24" s="27">
        <v>313.55399999999997</v>
      </c>
      <c r="F24" s="30">
        <v>4.0140000000000002</v>
      </c>
      <c r="G24" s="15"/>
      <c r="H24" s="7">
        <v>4381.8830000000007</v>
      </c>
      <c r="I24" s="7">
        <v>4160.8100000000004</v>
      </c>
      <c r="J24" s="7">
        <v>221.07300000000001</v>
      </c>
      <c r="K24" s="16"/>
      <c r="L24" s="7">
        <f t="shared" si="1"/>
        <v>7.2472952837855313</v>
      </c>
      <c r="M24" s="7">
        <f t="shared" si="2"/>
        <v>7.5358884447980072</v>
      </c>
      <c r="N24" s="7">
        <f t="shared" si="3"/>
        <v>1.8156898400075994</v>
      </c>
      <c r="Q24" s="45"/>
      <c r="R24" s="46"/>
      <c r="T24" s="32"/>
    </row>
    <row r="25" spans="1:20" x14ac:dyDescent="0.25">
      <c r="A25" s="5" t="s">
        <v>22</v>
      </c>
      <c r="B25" s="51">
        <v>3.0120788037025901</v>
      </c>
      <c r="C25" s="14"/>
      <c r="D25" s="7">
        <f t="shared" si="0"/>
        <v>1441.8130000000001</v>
      </c>
      <c r="E25" s="27">
        <v>1280.047</v>
      </c>
      <c r="F25" s="30">
        <v>161.76599999999999</v>
      </c>
      <c r="G25" s="15"/>
      <c r="H25" s="7">
        <v>13709.671</v>
      </c>
      <c r="I25" s="7">
        <v>10864.848</v>
      </c>
      <c r="J25" s="7">
        <v>2844.8229999999999</v>
      </c>
      <c r="K25" s="16"/>
      <c r="L25" s="7">
        <f t="shared" si="1"/>
        <v>10.516758571376368</v>
      </c>
      <c r="M25" s="7">
        <f t="shared" si="2"/>
        <v>11.781545402199828</v>
      </c>
      <c r="N25" s="7">
        <f t="shared" si="3"/>
        <v>5.686329167051869</v>
      </c>
      <c r="Q25" s="45"/>
      <c r="R25" s="46"/>
      <c r="T25" s="32"/>
    </row>
    <row r="26" spans="1:20" x14ac:dyDescent="0.25">
      <c r="A26" s="5" t="s">
        <v>23</v>
      </c>
      <c r="B26" s="51">
        <v>0.403407227076921</v>
      </c>
      <c r="C26" s="14"/>
      <c r="D26" s="7">
        <f t="shared" si="0"/>
        <v>16.565000000000001</v>
      </c>
      <c r="E26" s="27">
        <v>15.663</v>
      </c>
      <c r="F26" s="30">
        <v>0.90200000000000002</v>
      </c>
      <c r="G26" s="15"/>
      <c r="H26" s="7">
        <v>4101.2659999999996</v>
      </c>
      <c r="I26" s="7">
        <v>3662.0859999999998</v>
      </c>
      <c r="J26" s="7">
        <v>439.18</v>
      </c>
      <c r="K26" s="16"/>
      <c r="L26" s="7">
        <f t="shared" si="1"/>
        <v>0.40389967390556974</v>
      </c>
      <c r="M26" s="7">
        <f t="shared" si="2"/>
        <v>0.42770705002558651</v>
      </c>
      <c r="N26" s="7">
        <f t="shared" si="3"/>
        <v>0.20538275877772214</v>
      </c>
      <c r="Q26" s="45"/>
      <c r="R26" s="46"/>
      <c r="T26" s="32"/>
    </row>
    <row r="27" spans="1:20" x14ac:dyDescent="0.25">
      <c r="A27" s="5" t="s">
        <v>24</v>
      </c>
      <c r="B27" s="51">
        <v>7.6527931441420796</v>
      </c>
      <c r="C27" s="14"/>
      <c r="D27" s="7">
        <f t="shared" si="0"/>
        <v>314.06200000000001</v>
      </c>
      <c r="E27" s="27">
        <v>249.22</v>
      </c>
      <c r="F27" s="30">
        <v>64.841999999999999</v>
      </c>
      <c r="G27" s="15"/>
      <c r="H27" s="7">
        <v>726.81400000000008</v>
      </c>
      <c r="I27" s="7">
        <v>589.82500000000005</v>
      </c>
      <c r="J27" s="7">
        <v>136.989</v>
      </c>
      <c r="K27" s="16"/>
      <c r="L27" s="7">
        <f t="shared" si="1"/>
        <v>43.210780199610902</v>
      </c>
      <c r="M27" s="7">
        <f t="shared" si="2"/>
        <v>42.253210698088409</v>
      </c>
      <c r="N27" s="7">
        <f t="shared" si="3"/>
        <v>47.333727525567745</v>
      </c>
      <c r="Q27" s="45"/>
      <c r="R27" s="46"/>
      <c r="T27" s="32"/>
    </row>
    <row r="28" spans="1:20" x14ac:dyDescent="0.25">
      <c r="A28" s="5" t="s">
        <v>25</v>
      </c>
      <c r="B28" s="51">
        <v>2.4472046890902099</v>
      </c>
      <c r="C28" s="14"/>
      <c r="D28" s="7">
        <f t="shared" si="0"/>
        <v>207.60499999999999</v>
      </c>
      <c r="E28" s="27">
        <v>198.34299999999999</v>
      </c>
      <c r="F28" s="30">
        <v>9.2620000000000005</v>
      </c>
      <c r="G28" s="15"/>
      <c r="H28" s="7">
        <v>2446.6770000000001</v>
      </c>
      <c r="I28" s="7">
        <v>2116.6550000000002</v>
      </c>
      <c r="J28" s="7">
        <v>330.02199999999999</v>
      </c>
      <c r="K28" s="16"/>
      <c r="L28" s="7">
        <f t="shared" si="1"/>
        <v>8.4851821470508764</v>
      </c>
      <c r="M28" s="7">
        <f t="shared" si="2"/>
        <v>9.3705870819760406</v>
      </c>
      <c r="N28" s="7">
        <f t="shared" si="3"/>
        <v>2.8064795680287982</v>
      </c>
      <c r="Q28" s="45"/>
      <c r="R28" s="46"/>
      <c r="T28" s="32"/>
    </row>
    <row r="29" spans="1:20" x14ac:dyDescent="0.25">
      <c r="A29" s="5" t="s">
        <v>26</v>
      </c>
      <c r="B29" s="51">
        <v>2.27242354002265</v>
      </c>
      <c r="C29" s="14"/>
      <c r="D29" s="7">
        <f>E29+F29</f>
        <v>245.71100000000001</v>
      </c>
      <c r="E29" s="27">
        <v>44.338999999999999</v>
      </c>
      <c r="F29" s="30">
        <v>201.37200000000001</v>
      </c>
      <c r="G29" s="15"/>
      <c r="H29" s="7">
        <v>15756.127</v>
      </c>
      <c r="I29" s="7">
        <v>7447.076</v>
      </c>
      <c r="J29" s="7">
        <v>8309.0509999999995</v>
      </c>
      <c r="K29" s="16"/>
      <c r="L29" s="7">
        <f t="shared" si="1"/>
        <v>1.5594631853373613</v>
      </c>
      <c r="M29" s="7">
        <f t="shared" si="2"/>
        <v>0.5953880422329515</v>
      </c>
      <c r="N29" s="7">
        <f t="shared" si="3"/>
        <v>2.4235258635432615</v>
      </c>
      <c r="Q29" s="45"/>
      <c r="R29" s="46"/>
      <c r="T29" s="32"/>
    </row>
    <row r="30" spans="1:20" x14ac:dyDescent="0.25">
      <c r="A30" s="5" t="s">
        <v>1673</v>
      </c>
      <c r="B30" s="52">
        <v>2.7010000000000001</v>
      </c>
      <c r="C30" s="14"/>
      <c r="D30" s="7">
        <f>SUM(D2:D29)</f>
        <v>16583.485000000001</v>
      </c>
      <c r="E30" s="27">
        <f>SUM(E2:E29)</f>
        <v>14407.701000000003</v>
      </c>
      <c r="F30" s="31">
        <f>SUM(F2:F29)</f>
        <v>2175.7839999999997</v>
      </c>
      <c r="G30" s="15"/>
      <c r="H30" s="7">
        <f>SUM(H2:H29)</f>
        <v>214421.73699999999</v>
      </c>
      <c r="I30" s="7">
        <f>SUM(I2:I29)</f>
        <v>167326.17000000001</v>
      </c>
      <c r="J30" s="7">
        <f>SUM(J2:J29)</f>
        <v>47095.566999999988</v>
      </c>
      <c r="K30" s="16"/>
      <c r="L30" s="7">
        <f t="shared" si="1"/>
        <v>7.7340503029317409</v>
      </c>
      <c r="M30" s="7">
        <f t="shared" si="2"/>
        <v>8.6105484874242944</v>
      </c>
      <c r="N30" s="7">
        <f t="shared" si="3"/>
        <v>4.6199337614939431</v>
      </c>
      <c r="T30" s="32"/>
    </row>
    <row r="32" spans="1:20" x14ac:dyDescent="0.25">
      <c r="H32" s="32"/>
      <c r="I32" s="32"/>
      <c r="J32" s="32"/>
    </row>
    <row r="34" spans="8:10" x14ac:dyDescent="0.25">
      <c r="I34" s="32"/>
      <c r="J34" s="32"/>
    </row>
    <row r="35" spans="8:10" x14ac:dyDescent="0.25">
      <c r="H35" s="32"/>
      <c r="I35" s="32"/>
      <c r="J35" s="32"/>
    </row>
    <row r="36" spans="8:10" x14ac:dyDescent="0.25">
      <c r="I36" s="46"/>
      <c r="J36" s="46"/>
    </row>
  </sheetData>
  <sortState ref="A2:J35">
    <sortCondition ref="A2:A35"/>
  </sortState>
  <pageMargins left="0.7" right="0.7" top="0.75" bottom="0.75" header="0.3" footer="0.3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1"/>
  <sheetViews>
    <sheetView topLeftCell="A85" workbookViewId="0">
      <selection activeCell="B105" sqref="B105"/>
    </sheetView>
  </sheetViews>
  <sheetFormatPr defaultRowHeight="16.5" thickTop="1" thickBottom="1" x14ac:dyDescent="0.3"/>
  <cols>
    <col min="1" max="1" width="16.28515625" customWidth="1"/>
    <col min="2" max="2" width="20.28515625" bestFit="1" customWidth="1"/>
    <col min="3" max="3" width="12.7109375" style="10" hidden="1" customWidth="1"/>
    <col min="4" max="4" width="21.140625" customWidth="1"/>
    <col min="5" max="5" width="29.85546875" customWidth="1"/>
    <col min="6" max="6" width="38.28515625" style="8" customWidth="1"/>
    <col min="7" max="7" width="9.140625" style="10"/>
    <col min="8" max="8" width="18.7109375" customWidth="1"/>
    <col min="9" max="9" width="19.140625" customWidth="1"/>
    <col min="10" max="10" width="12.42578125" customWidth="1"/>
    <col min="11" max="11" width="9.140625" style="10"/>
    <col min="12" max="12" width="15" customWidth="1"/>
    <col min="13" max="13" width="20.5703125" customWidth="1"/>
    <col min="14" max="14" width="16.140625" customWidth="1"/>
  </cols>
  <sheetData>
    <row r="1" spans="1:14" ht="45" x14ac:dyDescent="0.25">
      <c r="A1" s="20" t="s">
        <v>1686</v>
      </c>
      <c r="B1" s="5" t="s">
        <v>1675</v>
      </c>
      <c r="C1" s="12"/>
      <c r="D1" s="9" t="s">
        <v>1687</v>
      </c>
      <c r="E1" s="3" t="s">
        <v>1679</v>
      </c>
      <c r="F1" s="4" t="s">
        <v>1678</v>
      </c>
      <c r="G1" s="16"/>
      <c r="H1" s="9" t="s">
        <v>1688</v>
      </c>
      <c r="I1" s="9" t="s">
        <v>1689</v>
      </c>
      <c r="J1" s="9" t="s">
        <v>1690</v>
      </c>
      <c r="K1" s="16"/>
      <c r="L1" s="9" t="s">
        <v>1685</v>
      </c>
      <c r="M1" s="9" t="s">
        <v>1681</v>
      </c>
      <c r="N1" s="9" t="s">
        <v>1683</v>
      </c>
    </row>
    <row r="2" spans="1:14" ht="15" x14ac:dyDescent="0.25">
      <c r="A2" s="5" t="s">
        <v>28</v>
      </c>
      <c r="B2" s="54">
        <v>2.4719999707320102</v>
      </c>
      <c r="C2" s="14"/>
      <c r="D2" s="35">
        <f t="shared" ref="D2:D33" si="0">E2+F2</f>
        <v>94496</v>
      </c>
      <c r="E2" s="33">
        <v>72290</v>
      </c>
      <c r="F2" s="36">
        <v>22206</v>
      </c>
      <c r="G2" s="16"/>
      <c r="H2" s="35">
        <f>SUM(I2:J2)</f>
        <v>1247286</v>
      </c>
      <c r="I2" s="20">
        <v>1115852</v>
      </c>
      <c r="J2" s="20">
        <v>131434</v>
      </c>
      <c r="K2" s="41"/>
      <c r="L2" s="7">
        <f t="shared" ref="L2:L33" si="1">D2*100/H2</f>
        <v>7.5761292919186136</v>
      </c>
      <c r="M2" s="7">
        <f t="shared" ref="M2:M33" si="2">E2*100/I2</f>
        <v>6.4784577166147486</v>
      </c>
      <c r="N2" s="7">
        <f t="shared" ref="N2:N33" si="3">F2*100/J2</f>
        <v>16.89517172116804</v>
      </c>
    </row>
    <row r="3" spans="1:14" ht="15" x14ac:dyDescent="0.25">
      <c r="A3" s="5" t="s">
        <v>29</v>
      </c>
      <c r="B3" s="54">
        <v>7.5929040734958297</v>
      </c>
      <c r="C3" s="14"/>
      <c r="D3" s="35">
        <f t="shared" si="0"/>
        <v>315176</v>
      </c>
      <c r="E3" s="33">
        <v>105335</v>
      </c>
      <c r="F3" s="36">
        <v>209841</v>
      </c>
      <c r="G3" s="16"/>
      <c r="H3" s="35">
        <f t="shared" ref="H3:H66" si="4">SUM(I3:J3)</f>
        <v>758835</v>
      </c>
      <c r="I3" s="20">
        <v>316714</v>
      </c>
      <c r="J3" s="20">
        <v>442121</v>
      </c>
      <c r="K3" s="41"/>
      <c r="L3" s="7">
        <f t="shared" si="1"/>
        <v>41.534193862960983</v>
      </c>
      <c r="M3" s="7">
        <f t="shared" si="2"/>
        <v>33.258712908175831</v>
      </c>
      <c r="N3" s="7">
        <f t="shared" si="3"/>
        <v>47.462346280769289</v>
      </c>
    </row>
    <row r="4" spans="1:14" ht="15" x14ac:dyDescent="0.25">
      <c r="A4" s="5" t="s">
        <v>30</v>
      </c>
      <c r="B4" s="54">
        <v>9.7315217549657707</v>
      </c>
      <c r="C4" s="14"/>
      <c r="D4" s="35">
        <f t="shared" si="0"/>
        <v>238436</v>
      </c>
      <c r="E4" s="33">
        <v>50939</v>
      </c>
      <c r="F4" s="36">
        <v>187497</v>
      </c>
      <c r="G4" s="16"/>
      <c r="H4" s="35">
        <f t="shared" si="4"/>
        <v>1218056</v>
      </c>
      <c r="I4" s="20">
        <v>453981</v>
      </c>
      <c r="J4" s="20">
        <v>764075</v>
      </c>
      <c r="K4" s="41"/>
      <c r="L4" s="7">
        <f t="shared" si="1"/>
        <v>19.575126266772628</v>
      </c>
      <c r="M4" s="7">
        <f t="shared" si="2"/>
        <v>11.220513633830491</v>
      </c>
      <c r="N4" s="7">
        <f t="shared" si="3"/>
        <v>24.539083205182738</v>
      </c>
    </row>
    <row r="5" spans="1:14" ht="15" x14ac:dyDescent="0.25">
      <c r="A5" s="5" t="s">
        <v>31</v>
      </c>
      <c r="B5" s="54">
        <v>0.43198101936021799</v>
      </c>
      <c r="C5" s="14"/>
      <c r="D5" s="35">
        <f t="shared" si="0"/>
        <v>6</v>
      </c>
      <c r="E5" s="33">
        <v>3</v>
      </c>
      <c r="F5" s="36">
        <v>3</v>
      </c>
      <c r="G5" s="16"/>
      <c r="H5" s="35">
        <f t="shared" si="4"/>
        <v>494</v>
      </c>
      <c r="I5" s="20">
        <v>428</v>
      </c>
      <c r="J5" s="20">
        <v>66</v>
      </c>
      <c r="K5" s="41"/>
      <c r="L5" s="7">
        <f t="shared" si="1"/>
        <v>1.214574898785425</v>
      </c>
      <c r="M5" s="7">
        <f t="shared" si="2"/>
        <v>0.7009345794392523</v>
      </c>
      <c r="N5" s="7">
        <f t="shared" si="3"/>
        <v>4.5454545454545459</v>
      </c>
    </row>
    <row r="6" spans="1:14" ht="15" x14ac:dyDescent="0.25">
      <c r="A6" s="5" t="s">
        <v>32</v>
      </c>
      <c r="B6" s="54">
        <v>1.0752053341102801</v>
      </c>
      <c r="C6" s="14"/>
      <c r="D6" s="35">
        <f t="shared" si="0"/>
        <v>1539</v>
      </c>
      <c r="E6" s="33">
        <v>1536</v>
      </c>
      <c r="F6" s="36">
        <v>3</v>
      </c>
      <c r="G6" s="16"/>
      <c r="H6" s="35">
        <f t="shared" si="4"/>
        <v>852677</v>
      </c>
      <c r="I6" s="20">
        <v>728811</v>
      </c>
      <c r="J6" s="20">
        <v>123866</v>
      </c>
      <c r="K6" s="41"/>
      <c r="L6" s="7">
        <f t="shared" si="1"/>
        <v>0.1804903849875158</v>
      </c>
      <c r="M6" s="7">
        <f t="shared" si="2"/>
        <v>0.2107542284625232</v>
      </c>
      <c r="N6" s="7">
        <f t="shared" si="3"/>
        <v>2.4219721311740106E-3</v>
      </c>
    </row>
    <row r="7" spans="1:14" ht="15" x14ac:dyDescent="0.25">
      <c r="A7" s="5" t="s">
        <v>33</v>
      </c>
      <c r="B7" s="54">
        <v>1.6773233589434999</v>
      </c>
      <c r="C7" s="14"/>
      <c r="D7" s="35">
        <f t="shared" si="0"/>
        <v>11083</v>
      </c>
      <c r="E7" s="33">
        <v>10594</v>
      </c>
      <c r="F7" s="36">
        <v>489</v>
      </c>
      <c r="G7" s="16"/>
      <c r="H7" s="35">
        <f t="shared" si="4"/>
        <v>901922</v>
      </c>
      <c r="I7" s="20">
        <v>670600</v>
      </c>
      <c r="J7" s="20">
        <v>231322</v>
      </c>
      <c r="K7" s="41"/>
      <c r="L7" s="7">
        <f t="shared" si="1"/>
        <v>1.2288202305742626</v>
      </c>
      <c r="M7" s="7">
        <f t="shared" si="2"/>
        <v>1.5797793021175066</v>
      </c>
      <c r="N7" s="7">
        <f t="shared" si="3"/>
        <v>0.21139364176342934</v>
      </c>
    </row>
    <row r="8" spans="1:14" ht="15" x14ac:dyDescent="0.25">
      <c r="A8" s="5" t="s">
        <v>34</v>
      </c>
      <c r="B8" s="54">
        <v>2.9804978918699701</v>
      </c>
      <c r="C8" s="14"/>
      <c r="D8" s="35">
        <f t="shared" si="0"/>
        <v>301253</v>
      </c>
      <c r="E8" s="33">
        <v>289227</v>
      </c>
      <c r="F8" s="36">
        <v>12026</v>
      </c>
      <c r="G8" s="16"/>
      <c r="H8" s="35">
        <f t="shared" si="4"/>
        <v>4336187</v>
      </c>
      <c r="I8" s="20">
        <v>3906755</v>
      </c>
      <c r="J8" s="20">
        <v>429432</v>
      </c>
      <c r="K8" s="41"/>
      <c r="L8" s="7">
        <f t="shared" si="1"/>
        <v>6.9474171662799602</v>
      </c>
      <c r="M8" s="7">
        <f t="shared" si="2"/>
        <v>7.4032541073090075</v>
      </c>
      <c r="N8" s="7">
        <f t="shared" si="3"/>
        <v>2.8004433763669221</v>
      </c>
    </row>
    <row r="9" spans="1:14" ht="15" x14ac:dyDescent="0.25">
      <c r="A9" s="5" t="s">
        <v>35</v>
      </c>
      <c r="B9" s="54">
        <v>1.86602217824854</v>
      </c>
      <c r="C9" s="14"/>
      <c r="D9" s="35">
        <f t="shared" si="0"/>
        <v>74232</v>
      </c>
      <c r="E9" s="33">
        <v>72068</v>
      </c>
      <c r="F9" s="36">
        <v>2164</v>
      </c>
      <c r="G9" s="16"/>
      <c r="H9" s="35">
        <f t="shared" si="4"/>
        <v>1761321</v>
      </c>
      <c r="I9" s="20">
        <v>1391562</v>
      </c>
      <c r="J9" s="20">
        <v>369759</v>
      </c>
      <c r="K9" s="41"/>
      <c r="L9" s="7">
        <f t="shared" si="1"/>
        <v>4.21456395512232</v>
      </c>
      <c r="M9" s="7">
        <f t="shared" si="2"/>
        <v>5.1789284271918898</v>
      </c>
      <c r="N9" s="7">
        <f t="shared" si="3"/>
        <v>0.58524606568061899</v>
      </c>
    </row>
    <row r="10" spans="1:14" ht="15" x14ac:dyDescent="0.25">
      <c r="A10" s="5" t="s">
        <v>36</v>
      </c>
      <c r="B10" s="54">
        <v>3.5633367450994902</v>
      </c>
      <c r="C10" s="14"/>
      <c r="D10" s="35">
        <f t="shared" si="0"/>
        <v>43988</v>
      </c>
      <c r="E10" s="33">
        <v>43941</v>
      </c>
      <c r="F10" s="36">
        <v>47</v>
      </c>
      <c r="G10" s="16"/>
      <c r="H10" s="35">
        <f t="shared" si="4"/>
        <v>460921</v>
      </c>
      <c r="I10" s="20">
        <v>429371</v>
      </c>
      <c r="J10" s="20">
        <v>31550</v>
      </c>
      <c r="K10" s="41"/>
      <c r="L10" s="7">
        <f t="shared" si="1"/>
        <v>9.5435009470169501</v>
      </c>
      <c r="M10" s="7">
        <f t="shared" si="2"/>
        <v>10.233807127169744</v>
      </c>
      <c r="N10" s="7">
        <f t="shared" si="3"/>
        <v>0.14896988906497624</v>
      </c>
    </row>
    <row r="11" spans="1:14" ht="15" x14ac:dyDescent="0.25">
      <c r="A11" s="5" t="s">
        <v>37</v>
      </c>
      <c r="B11" s="54">
        <v>2.0845211623062498</v>
      </c>
      <c r="C11" s="14"/>
      <c r="D11" s="35">
        <f t="shared" si="0"/>
        <v>154560</v>
      </c>
      <c r="E11" s="33">
        <v>152512</v>
      </c>
      <c r="F11" s="36">
        <v>2048</v>
      </c>
      <c r="G11" s="16"/>
      <c r="H11" s="35">
        <f t="shared" si="4"/>
        <v>4552027</v>
      </c>
      <c r="I11" s="20">
        <v>3985588</v>
      </c>
      <c r="J11" s="20">
        <v>566439</v>
      </c>
      <c r="K11" s="41"/>
      <c r="L11" s="7">
        <f t="shared" si="1"/>
        <v>3.3954104402280567</v>
      </c>
      <c r="M11" s="7">
        <f t="shared" si="2"/>
        <v>3.8265871936587526</v>
      </c>
      <c r="N11" s="7">
        <f t="shared" si="3"/>
        <v>0.3615570255579153</v>
      </c>
    </row>
    <row r="12" spans="1:14" ht="15" x14ac:dyDescent="0.25">
      <c r="A12" s="5" t="s">
        <v>38</v>
      </c>
      <c r="B12" s="54">
        <v>2.4553443954607901</v>
      </c>
      <c r="C12" s="14"/>
      <c r="D12" s="35">
        <f t="shared" si="0"/>
        <v>128616</v>
      </c>
      <c r="E12" s="33">
        <v>115202</v>
      </c>
      <c r="F12" s="36">
        <v>13414</v>
      </c>
      <c r="G12" s="16"/>
      <c r="H12" s="35">
        <f t="shared" si="4"/>
        <v>1859708</v>
      </c>
      <c r="I12" s="20">
        <v>1451165</v>
      </c>
      <c r="J12" s="20">
        <v>408543</v>
      </c>
      <c r="K12" s="41"/>
      <c r="L12" s="7">
        <f t="shared" si="1"/>
        <v>6.9159244354490061</v>
      </c>
      <c r="M12" s="7">
        <f t="shared" si="2"/>
        <v>7.9385872729841198</v>
      </c>
      <c r="N12" s="7">
        <f t="shared" si="3"/>
        <v>3.2833753117786868</v>
      </c>
    </row>
    <row r="13" spans="1:14" ht="15" x14ac:dyDescent="0.25">
      <c r="A13" s="5" t="s">
        <v>39</v>
      </c>
      <c r="B13" s="54">
        <v>2.2266560907673001</v>
      </c>
      <c r="C13" s="14"/>
      <c r="D13" s="35">
        <f t="shared" si="0"/>
        <v>174434</v>
      </c>
      <c r="E13" s="33">
        <v>159525</v>
      </c>
      <c r="F13" s="36">
        <v>14909</v>
      </c>
      <c r="G13" s="16"/>
      <c r="H13" s="35">
        <f t="shared" si="4"/>
        <v>4023698</v>
      </c>
      <c r="I13" s="20">
        <v>3015834</v>
      </c>
      <c r="J13" s="20">
        <v>1007864</v>
      </c>
      <c r="K13" s="41"/>
      <c r="L13" s="7">
        <f t="shared" si="1"/>
        <v>4.3351663072129174</v>
      </c>
      <c r="M13" s="7">
        <f t="shared" si="2"/>
        <v>5.2895815883765485</v>
      </c>
      <c r="N13" s="7">
        <f t="shared" si="3"/>
        <v>1.4792670439662494</v>
      </c>
    </row>
    <row r="14" spans="1:14" ht="15" x14ac:dyDescent="0.25">
      <c r="A14" s="5" t="s">
        <v>40</v>
      </c>
      <c r="B14" s="54">
        <v>0.16001172977324399</v>
      </c>
      <c r="C14" s="14"/>
      <c r="D14" s="35">
        <f t="shared" si="0"/>
        <v>6</v>
      </c>
      <c r="E14" s="33">
        <v>3</v>
      </c>
      <c r="F14" s="36">
        <v>3</v>
      </c>
      <c r="G14" s="16"/>
      <c r="H14" s="35">
        <f t="shared" si="4"/>
        <v>6062</v>
      </c>
      <c r="I14" s="20">
        <v>5060</v>
      </c>
      <c r="J14" s="20">
        <v>1002</v>
      </c>
      <c r="K14" s="41"/>
      <c r="L14" s="7">
        <f t="shared" si="1"/>
        <v>9.8977235235895744E-2</v>
      </c>
      <c r="M14" s="7">
        <f t="shared" si="2"/>
        <v>5.9288537549407112E-2</v>
      </c>
      <c r="N14" s="7">
        <f t="shared" si="3"/>
        <v>0.29940119760479039</v>
      </c>
    </row>
    <row r="15" spans="1:14" ht="15" x14ac:dyDescent="0.25">
      <c r="A15" s="5" t="s">
        <v>41</v>
      </c>
      <c r="B15" s="54">
        <v>0.402109421505571</v>
      </c>
      <c r="C15" s="14"/>
      <c r="D15" s="35">
        <f t="shared" si="0"/>
        <v>263</v>
      </c>
      <c r="E15" s="33">
        <v>262</v>
      </c>
      <c r="F15" s="36">
        <v>1</v>
      </c>
      <c r="G15" s="16"/>
      <c r="H15" s="35">
        <f t="shared" si="4"/>
        <v>1613927</v>
      </c>
      <c r="I15" s="20">
        <v>1301181</v>
      </c>
      <c r="J15" s="20">
        <v>312746</v>
      </c>
      <c r="K15" s="41"/>
      <c r="L15" s="7">
        <f t="shared" si="1"/>
        <v>1.6295656494996365E-2</v>
      </c>
      <c r="M15" s="7">
        <f t="shared" si="2"/>
        <v>2.0135553777683505E-2</v>
      </c>
      <c r="N15" s="7">
        <f t="shared" si="3"/>
        <v>3.1974829414285077E-4</v>
      </c>
    </row>
    <row r="16" spans="1:14" ht="15" x14ac:dyDescent="0.25">
      <c r="A16" s="5" t="s">
        <v>42</v>
      </c>
      <c r="B16" s="54">
        <v>0.218764420907264</v>
      </c>
      <c r="C16" s="14"/>
      <c r="D16" s="35">
        <f t="shared" si="0"/>
        <v>6</v>
      </c>
      <c r="E16" s="33">
        <v>3</v>
      </c>
      <c r="F16" s="36">
        <v>3</v>
      </c>
      <c r="G16" s="16"/>
      <c r="H16" s="35">
        <f t="shared" si="4"/>
        <v>14916</v>
      </c>
      <c r="I16" s="20">
        <v>2394</v>
      </c>
      <c r="J16" s="20">
        <v>12522</v>
      </c>
      <c r="K16" s="41"/>
      <c r="L16" s="7">
        <f t="shared" si="1"/>
        <v>4.0225261464199517E-2</v>
      </c>
      <c r="M16" s="7">
        <f t="shared" si="2"/>
        <v>0.12531328320802004</v>
      </c>
      <c r="N16" s="7">
        <f t="shared" si="3"/>
        <v>2.3957834211787255E-2</v>
      </c>
    </row>
    <row r="17" spans="1:14" ht="15" x14ac:dyDescent="0.25">
      <c r="A17" s="5" t="s">
        <v>43</v>
      </c>
      <c r="B17" s="54">
        <v>0.31841725937901399</v>
      </c>
      <c r="C17" s="14"/>
      <c r="D17" s="35">
        <f t="shared" si="0"/>
        <v>3</v>
      </c>
      <c r="E17" s="33">
        <v>3</v>
      </c>
      <c r="F17" s="36">
        <v>0</v>
      </c>
      <c r="G17" s="16"/>
      <c r="H17" s="35">
        <f t="shared" si="4"/>
        <v>23436</v>
      </c>
      <c r="I17" s="20">
        <v>17520</v>
      </c>
      <c r="J17" s="20">
        <v>5916</v>
      </c>
      <c r="K17" s="41"/>
      <c r="L17" s="7">
        <f t="shared" si="1"/>
        <v>1.2800819252432157E-2</v>
      </c>
      <c r="M17" s="7">
        <f t="shared" si="2"/>
        <v>1.7123287671232876E-2</v>
      </c>
      <c r="N17" s="7">
        <f t="shared" si="3"/>
        <v>0</v>
      </c>
    </row>
    <row r="18" spans="1:14" ht="15" x14ac:dyDescent="0.25">
      <c r="A18" s="5" t="s">
        <v>44</v>
      </c>
      <c r="B18" s="54">
        <v>2.1340488356648599</v>
      </c>
      <c r="C18" s="14"/>
      <c r="D18" s="35">
        <f t="shared" si="0"/>
        <v>57068</v>
      </c>
      <c r="E18" s="33">
        <v>55559</v>
      </c>
      <c r="F18" s="36">
        <v>1509</v>
      </c>
      <c r="G18" s="16"/>
      <c r="H18" s="35">
        <f t="shared" si="4"/>
        <v>1046341</v>
      </c>
      <c r="I18" s="20">
        <v>773164</v>
      </c>
      <c r="J18" s="20">
        <v>273177</v>
      </c>
      <c r="K18" s="41"/>
      <c r="L18" s="7">
        <f t="shared" si="1"/>
        <v>5.45405369759954</v>
      </c>
      <c r="M18" s="7">
        <f t="shared" si="2"/>
        <v>7.1859269184804262</v>
      </c>
      <c r="N18" s="7">
        <f t="shared" si="3"/>
        <v>0.55238911035702132</v>
      </c>
    </row>
    <row r="19" spans="1:14" ht="15" x14ac:dyDescent="0.25">
      <c r="A19" s="5" t="s">
        <v>45</v>
      </c>
      <c r="B19" s="54">
        <v>0.59277803037846699</v>
      </c>
      <c r="C19" s="14"/>
      <c r="D19" s="35">
        <f t="shared" si="0"/>
        <v>310</v>
      </c>
      <c r="E19" s="33">
        <v>310</v>
      </c>
      <c r="F19" s="36">
        <v>0</v>
      </c>
      <c r="G19" s="16"/>
      <c r="H19" s="35">
        <f t="shared" si="4"/>
        <v>1602488</v>
      </c>
      <c r="I19" s="20">
        <v>1283814</v>
      </c>
      <c r="J19" s="20">
        <v>318674</v>
      </c>
      <c r="K19" s="41"/>
      <c r="L19" s="7">
        <f t="shared" si="1"/>
        <v>1.9344918651496922E-2</v>
      </c>
      <c r="M19" s="7">
        <f t="shared" si="2"/>
        <v>2.4146800081631763E-2</v>
      </c>
      <c r="N19" s="7">
        <f t="shared" si="3"/>
        <v>0</v>
      </c>
    </row>
    <row r="20" spans="1:14" ht="15" x14ac:dyDescent="0.25">
      <c r="A20" s="5" t="s">
        <v>46</v>
      </c>
      <c r="B20" s="54">
        <v>0.81139082842045795</v>
      </c>
      <c r="C20" s="14"/>
      <c r="D20" s="35">
        <f t="shared" si="0"/>
        <v>33122</v>
      </c>
      <c r="E20" s="33">
        <v>32920</v>
      </c>
      <c r="F20" s="36">
        <v>202</v>
      </c>
      <c r="G20" s="16"/>
      <c r="H20" s="35">
        <f t="shared" si="4"/>
        <v>3307147</v>
      </c>
      <c r="I20" s="20">
        <v>2445069</v>
      </c>
      <c r="J20" s="20">
        <v>862078</v>
      </c>
      <c r="K20" s="41"/>
      <c r="L20" s="7">
        <f t="shared" si="1"/>
        <v>1.0015279030535988</v>
      </c>
      <c r="M20" s="7">
        <f t="shared" si="2"/>
        <v>1.3463832718013276</v>
      </c>
      <c r="N20" s="7">
        <f t="shared" si="3"/>
        <v>2.3431754435213521E-2</v>
      </c>
    </row>
    <row r="21" spans="1:14" ht="15" x14ac:dyDescent="0.25">
      <c r="A21" s="5" t="s">
        <v>47</v>
      </c>
      <c r="B21" s="54">
        <v>1.60471561772578</v>
      </c>
      <c r="C21" s="14"/>
      <c r="D21" s="35">
        <f t="shared" si="0"/>
        <v>56129</v>
      </c>
      <c r="E21" s="33">
        <v>52743</v>
      </c>
      <c r="F21" s="36">
        <v>3386</v>
      </c>
      <c r="G21" s="16"/>
      <c r="H21" s="35">
        <f t="shared" si="4"/>
        <v>2042000</v>
      </c>
      <c r="I21" s="20">
        <v>1683116</v>
      </c>
      <c r="J21" s="20">
        <v>358884</v>
      </c>
      <c r="K21" s="41"/>
      <c r="L21" s="7">
        <f t="shared" si="1"/>
        <v>2.7487267384916749</v>
      </c>
      <c r="M21" s="7">
        <f t="shared" si="2"/>
        <v>3.1336521071631425</v>
      </c>
      <c r="N21" s="7">
        <f t="shared" si="3"/>
        <v>0.94348034462388963</v>
      </c>
    </row>
    <row r="22" spans="1:14" ht="15" x14ac:dyDescent="0.25">
      <c r="A22" s="5" t="s">
        <v>48</v>
      </c>
      <c r="B22" s="54">
        <v>2.2178866417223202</v>
      </c>
      <c r="C22" s="14"/>
      <c r="D22" s="35">
        <f t="shared" si="0"/>
        <v>62406</v>
      </c>
      <c r="E22" s="33">
        <v>61230</v>
      </c>
      <c r="F22" s="36">
        <v>1176</v>
      </c>
      <c r="G22" s="16"/>
      <c r="H22" s="35">
        <f t="shared" si="4"/>
        <v>1007245</v>
      </c>
      <c r="I22" s="20">
        <v>752048</v>
      </c>
      <c r="J22" s="20">
        <v>255197</v>
      </c>
      <c r="K22" s="41"/>
      <c r="L22" s="7">
        <f t="shared" si="1"/>
        <v>6.1957120660812413</v>
      </c>
      <c r="M22" s="7">
        <f t="shared" si="2"/>
        <v>8.1417675467523356</v>
      </c>
      <c r="N22" s="7">
        <f t="shared" si="3"/>
        <v>0.46082046419040978</v>
      </c>
    </row>
    <row r="23" spans="1:14" ht="15" x14ac:dyDescent="0.25">
      <c r="A23" s="5" t="s">
        <v>49</v>
      </c>
      <c r="B23" s="54">
        <v>2.20146399774704</v>
      </c>
      <c r="C23" s="14"/>
      <c r="D23" s="35">
        <f t="shared" si="0"/>
        <v>5852</v>
      </c>
      <c r="E23" s="33">
        <v>5791</v>
      </c>
      <c r="F23" s="36">
        <v>61</v>
      </c>
      <c r="G23" s="16"/>
      <c r="H23" s="35">
        <f t="shared" si="4"/>
        <v>127015</v>
      </c>
      <c r="I23" s="20">
        <v>93527</v>
      </c>
      <c r="J23" s="20">
        <v>33488</v>
      </c>
      <c r="K23" s="41"/>
      <c r="L23" s="7">
        <f t="shared" si="1"/>
        <v>4.6073298429319376</v>
      </c>
      <c r="M23" s="7">
        <f t="shared" si="2"/>
        <v>6.191794882761128</v>
      </c>
      <c r="N23" s="7">
        <f t="shared" si="3"/>
        <v>0.1821548017200191</v>
      </c>
    </row>
    <row r="24" spans="1:14" ht="15" x14ac:dyDescent="0.25">
      <c r="A24" s="5" t="s">
        <v>50</v>
      </c>
      <c r="B24" s="54">
        <v>2.26817007667655</v>
      </c>
      <c r="C24" s="14"/>
      <c r="D24" s="35">
        <f t="shared" si="0"/>
        <v>42493</v>
      </c>
      <c r="E24" s="33">
        <v>41805</v>
      </c>
      <c r="F24" s="36">
        <v>688</v>
      </c>
      <c r="G24" s="16"/>
      <c r="H24" s="35">
        <f t="shared" si="4"/>
        <v>1116937</v>
      </c>
      <c r="I24" s="20">
        <v>1020157</v>
      </c>
      <c r="J24" s="20">
        <v>96780</v>
      </c>
      <c r="K24" s="41"/>
      <c r="L24" s="7">
        <f t="shared" si="1"/>
        <v>3.8044222726975647</v>
      </c>
      <c r="M24" s="7">
        <f t="shared" si="2"/>
        <v>4.0978986567753788</v>
      </c>
      <c r="N24" s="7">
        <f t="shared" si="3"/>
        <v>0.71089067989253973</v>
      </c>
    </row>
    <row r="25" spans="1:14" ht="15" x14ac:dyDescent="0.25">
      <c r="A25" s="5" t="s">
        <v>51</v>
      </c>
      <c r="B25" s="54">
        <v>0.92092836807814304</v>
      </c>
      <c r="C25" s="14"/>
      <c r="D25" s="35">
        <f t="shared" si="0"/>
        <v>8936</v>
      </c>
      <c r="E25" s="33">
        <v>8896</v>
      </c>
      <c r="F25" s="36">
        <v>40</v>
      </c>
      <c r="G25" s="16"/>
      <c r="H25" s="35">
        <f t="shared" si="4"/>
        <v>1416784</v>
      </c>
      <c r="I25" s="20">
        <v>1253563</v>
      </c>
      <c r="J25" s="20">
        <v>163221</v>
      </c>
      <c r="K25" s="41"/>
      <c r="L25" s="7">
        <f t="shared" si="1"/>
        <v>0.63072423178127368</v>
      </c>
      <c r="M25" s="7">
        <f t="shared" si="2"/>
        <v>0.70965719313668318</v>
      </c>
      <c r="N25" s="7">
        <f t="shared" si="3"/>
        <v>2.4506650492277342E-2</v>
      </c>
    </row>
    <row r="26" spans="1:14" ht="15" x14ac:dyDescent="0.25">
      <c r="A26" s="5" t="s">
        <v>52</v>
      </c>
      <c r="B26" s="54">
        <v>0.57551524087795203</v>
      </c>
      <c r="C26" s="14"/>
      <c r="D26" s="35">
        <f t="shared" si="0"/>
        <v>1590</v>
      </c>
      <c r="E26" s="33">
        <v>525</v>
      </c>
      <c r="F26" s="36">
        <v>1065</v>
      </c>
      <c r="G26" s="16"/>
      <c r="H26" s="35">
        <f t="shared" si="4"/>
        <v>1236811</v>
      </c>
      <c r="I26" s="20">
        <v>778576</v>
      </c>
      <c r="J26" s="20">
        <v>458235</v>
      </c>
      <c r="K26" s="41"/>
      <c r="L26" s="7">
        <f t="shared" si="1"/>
        <v>0.1285564245466769</v>
      </c>
      <c r="M26" s="7">
        <f t="shared" si="2"/>
        <v>6.7430796736606319E-2</v>
      </c>
      <c r="N26" s="7">
        <f t="shared" si="3"/>
        <v>0.23241349962355559</v>
      </c>
    </row>
    <row r="27" spans="1:14" ht="15" x14ac:dyDescent="0.25">
      <c r="A27" s="5" t="s">
        <v>53</v>
      </c>
      <c r="B27" s="54">
        <v>2.3709953709621301</v>
      </c>
      <c r="C27" s="14"/>
      <c r="D27" s="35">
        <f t="shared" si="0"/>
        <v>45548</v>
      </c>
      <c r="E27" s="33">
        <v>45548</v>
      </c>
      <c r="F27" s="36">
        <v>0</v>
      </c>
      <c r="G27" s="16"/>
      <c r="H27" s="35">
        <f t="shared" si="4"/>
        <v>964687</v>
      </c>
      <c r="I27" s="20">
        <v>860099</v>
      </c>
      <c r="J27" s="20">
        <v>104588</v>
      </c>
      <c r="K27" s="41"/>
      <c r="L27" s="7">
        <f t="shared" si="1"/>
        <v>4.7215314397312289</v>
      </c>
      <c r="M27" s="7">
        <f t="shared" si="2"/>
        <v>5.2956694520049439</v>
      </c>
      <c r="N27" s="7">
        <f t="shared" si="3"/>
        <v>0</v>
      </c>
    </row>
    <row r="28" spans="1:14" ht="15" x14ac:dyDescent="0.25">
      <c r="A28" s="5" t="s">
        <v>54</v>
      </c>
      <c r="B28" s="54">
        <v>0.549584583480204</v>
      </c>
      <c r="C28" s="14"/>
      <c r="D28" s="35">
        <f t="shared" si="0"/>
        <v>203</v>
      </c>
      <c r="E28" s="33">
        <v>203</v>
      </c>
      <c r="F28" s="36">
        <v>0</v>
      </c>
      <c r="G28" s="16"/>
      <c r="H28" s="35">
        <f t="shared" si="4"/>
        <v>3296862</v>
      </c>
      <c r="I28" s="20">
        <v>3219652</v>
      </c>
      <c r="J28" s="20">
        <v>77210</v>
      </c>
      <c r="K28" s="41"/>
      <c r="L28" s="7">
        <f t="shared" si="1"/>
        <v>6.1573702508627903E-3</v>
      </c>
      <c r="M28" s="7">
        <f t="shared" si="2"/>
        <v>6.3050292391848561E-3</v>
      </c>
      <c r="N28" s="7">
        <f t="shared" si="3"/>
        <v>0</v>
      </c>
    </row>
    <row r="29" spans="1:14" ht="15" x14ac:dyDescent="0.25">
      <c r="A29" s="5" t="s">
        <v>55</v>
      </c>
      <c r="B29" s="54">
        <v>0.23293750507028799</v>
      </c>
      <c r="C29" s="14"/>
      <c r="D29" s="35">
        <f t="shared" si="0"/>
        <v>217</v>
      </c>
      <c r="E29" s="33">
        <v>217</v>
      </c>
      <c r="F29" s="36">
        <v>0</v>
      </c>
      <c r="G29" s="16"/>
      <c r="H29" s="35">
        <f t="shared" si="4"/>
        <v>1505291</v>
      </c>
      <c r="I29" s="20">
        <v>1212818</v>
      </c>
      <c r="J29" s="20">
        <v>292473</v>
      </c>
      <c r="K29" s="41"/>
      <c r="L29" s="7">
        <f t="shared" si="1"/>
        <v>1.4415817273869305E-2</v>
      </c>
      <c r="M29" s="7">
        <f t="shared" si="2"/>
        <v>1.7892214660402469E-2</v>
      </c>
      <c r="N29" s="7">
        <f t="shared" si="3"/>
        <v>0</v>
      </c>
    </row>
    <row r="30" spans="1:14" ht="15" x14ac:dyDescent="0.25">
      <c r="A30" s="5" t="s">
        <v>56</v>
      </c>
      <c r="B30" s="54">
        <v>2.55024551205807</v>
      </c>
      <c r="C30" s="14"/>
      <c r="D30" s="35">
        <f t="shared" si="0"/>
        <v>116304</v>
      </c>
      <c r="E30" s="33">
        <v>111892</v>
      </c>
      <c r="F30" s="36">
        <v>4412</v>
      </c>
      <c r="G30" s="16"/>
      <c r="H30" s="35">
        <f t="shared" si="4"/>
        <v>2885591</v>
      </c>
      <c r="I30" s="20">
        <v>2458103</v>
      </c>
      <c r="J30" s="20">
        <v>427488</v>
      </c>
      <c r="K30" s="41"/>
      <c r="L30" s="7">
        <f t="shared" si="1"/>
        <v>4.0305088281741934</v>
      </c>
      <c r="M30" s="7">
        <f t="shared" si="2"/>
        <v>4.551965479070649</v>
      </c>
      <c r="N30" s="7">
        <f t="shared" si="3"/>
        <v>1.0320757541732166</v>
      </c>
    </row>
    <row r="31" spans="1:14" ht="15" x14ac:dyDescent="0.25">
      <c r="A31" s="5" t="s">
        <v>57</v>
      </c>
      <c r="B31" s="54">
        <v>5.9722452603095402</v>
      </c>
      <c r="C31" s="14"/>
      <c r="D31" s="35">
        <f t="shared" si="0"/>
        <v>494044</v>
      </c>
      <c r="E31" s="33">
        <v>452112</v>
      </c>
      <c r="F31" s="36">
        <v>41932</v>
      </c>
      <c r="G31" s="16"/>
      <c r="H31" s="35">
        <f t="shared" si="4"/>
        <v>2331244</v>
      </c>
      <c r="I31" s="20">
        <v>1926925</v>
      </c>
      <c r="J31" s="20">
        <v>404319</v>
      </c>
      <c r="K31" s="41"/>
      <c r="L31" s="7">
        <f t="shared" si="1"/>
        <v>21.192290468093429</v>
      </c>
      <c r="M31" s="7">
        <f t="shared" si="2"/>
        <v>23.462874787550113</v>
      </c>
      <c r="N31" s="7">
        <f t="shared" si="3"/>
        <v>10.371018923176996</v>
      </c>
    </row>
    <row r="32" spans="1:14" ht="15" x14ac:dyDescent="0.25">
      <c r="A32" s="5" t="s">
        <v>58</v>
      </c>
      <c r="B32" s="54">
        <v>2.7762301144812498</v>
      </c>
      <c r="C32" s="14"/>
      <c r="D32" s="35">
        <f t="shared" si="0"/>
        <v>4646</v>
      </c>
      <c r="E32" s="33">
        <v>4462</v>
      </c>
      <c r="F32" s="36">
        <v>184</v>
      </c>
      <c r="G32" s="16"/>
      <c r="H32" s="35">
        <f t="shared" si="4"/>
        <v>139119</v>
      </c>
      <c r="I32" s="20">
        <v>119613</v>
      </c>
      <c r="J32" s="20">
        <v>19506</v>
      </c>
      <c r="K32" s="41"/>
      <c r="L32" s="7">
        <f t="shared" si="1"/>
        <v>3.3395869723042861</v>
      </c>
      <c r="M32" s="7">
        <f t="shared" si="2"/>
        <v>3.7303637564478778</v>
      </c>
      <c r="N32" s="7">
        <f t="shared" si="3"/>
        <v>0.94329949759048493</v>
      </c>
    </row>
    <row r="33" spans="1:14" ht="15" x14ac:dyDescent="0.25">
      <c r="A33" s="5" t="s">
        <v>59</v>
      </c>
      <c r="B33" s="54">
        <v>6.5194498926395097</v>
      </c>
      <c r="C33" s="14"/>
      <c r="D33" s="35">
        <f t="shared" si="0"/>
        <v>173848</v>
      </c>
      <c r="E33" s="33">
        <v>157507</v>
      </c>
      <c r="F33" s="36">
        <v>16341.000000000002</v>
      </c>
      <c r="G33" s="16"/>
      <c r="H33" s="35">
        <f t="shared" si="4"/>
        <v>1030881</v>
      </c>
      <c r="I33" s="20">
        <v>656268</v>
      </c>
      <c r="J33" s="20">
        <v>374613</v>
      </c>
      <c r="K33" s="41"/>
      <c r="L33" s="7">
        <f t="shared" si="1"/>
        <v>16.864022132525481</v>
      </c>
      <c r="M33" s="7">
        <f t="shared" si="2"/>
        <v>24.000408369751383</v>
      </c>
      <c r="N33" s="7">
        <f t="shared" si="3"/>
        <v>4.3621016889429898</v>
      </c>
    </row>
    <row r="34" spans="1:14" ht="15" x14ac:dyDescent="0.25">
      <c r="A34" s="5" t="s">
        <v>60</v>
      </c>
      <c r="B34" s="54">
        <v>4.0375840643045597</v>
      </c>
      <c r="C34" s="14"/>
      <c r="D34" s="35">
        <f t="shared" ref="D34:D65" si="5">E34+F34</f>
        <v>253978</v>
      </c>
      <c r="E34" s="33">
        <v>197317</v>
      </c>
      <c r="F34" s="36">
        <v>56661</v>
      </c>
      <c r="G34" s="16"/>
      <c r="H34" s="35">
        <f t="shared" si="4"/>
        <v>1862675</v>
      </c>
      <c r="I34" s="20">
        <v>1232540</v>
      </c>
      <c r="J34" s="20">
        <v>630135</v>
      </c>
      <c r="K34" s="41"/>
      <c r="L34" s="7">
        <f t="shared" ref="L34:L62" si="6">D34*100/H34</f>
        <v>13.635121532205028</v>
      </c>
      <c r="M34" s="7">
        <f t="shared" ref="M34:M62" si="7">E34*100/I34</f>
        <v>16.008973339607639</v>
      </c>
      <c r="N34" s="7">
        <f t="shared" ref="N34:N62" si="8">F34*100/J34</f>
        <v>8.9918826918041379</v>
      </c>
    </row>
    <row r="35" spans="1:14" ht="15" x14ac:dyDescent="0.25">
      <c r="A35" s="5" t="s">
        <v>61</v>
      </c>
      <c r="B35" s="54">
        <v>4.4242786914224403</v>
      </c>
      <c r="C35" s="14"/>
      <c r="D35" s="35">
        <f t="shared" si="5"/>
        <v>460190</v>
      </c>
      <c r="E35" s="33">
        <v>354949</v>
      </c>
      <c r="F35" s="36">
        <v>105241</v>
      </c>
      <c r="G35" s="16"/>
      <c r="H35" s="35">
        <f t="shared" si="4"/>
        <v>3462470</v>
      </c>
      <c r="I35" s="20">
        <v>3065902</v>
      </c>
      <c r="J35" s="20">
        <v>396568</v>
      </c>
      <c r="K35" s="41"/>
      <c r="L35" s="7">
        <f t="shared" si="6"/>
        <v>13.290801075532784</v>
      </c>
      <c r="M35" s="7">
        <f t="shared" si="7"/>
        <v>11.577310690296036</v>
      </c>
      <c r="N35" s="7">
        <f t="shared" si="8"/>
        <v>26.537945573016483</v>
      </c>
    </row>
    <row r="36" spans="1:14" ht="15" x14ac:dyDescent="0.25">
      <c r="A36" s="5" t="s">
        <v>62</v>
      </c>
      <c r="B36" s="54">
        <v>3.1941869755565699</v>
      </c>
      <c r="C36" s="14"/>
      <c r="D36" s="35">
        <f t="shared" si="5"/>
        <v>17395</v>
      </c>
      <c r="E36" s="33">
        <v>15341</v>
      </c>
      <c r="F36" s="36">
        <v>2054</v>
      </c>
      <c r="G36" s="16"/>
      <c r="H36" s="35">
        <f t="shared" si="4"/>
        <v>399063</v>
      </c>
      <c r="I36" s="20">
        <v>287542</v>
      </c>
      <c r="J36" s="20">
        <v>111521</v>
      </c>
      <c r="K36" s="41"/>
      <c r="L36" s="7">
        <f t="shared" si="6"/>
        <v>4.3589608658282026</v>
      </c>
      <c r="M36" s="7">
        <f t="shared" si="7"/>
        <v>5.3352205938610711</v>
      </c>
      <c r="N36" s="7">
        <f t="shared" si="8"/>
        <v>1.8418055792182639</v>
      </c>
    </row>
    <row r="37" spans="1:14" ht="15" x14ac:dyDescent="0.25">
      <c r="A37" s="5" t="s">
        <v>63</v>
      </c>
      <c r="B37" s="54">
        <v>2.9204521644147698</v>
      </c>
      <c r="C37" s="14"/>
      <c r="D37" s="35">
        <f t="shared" si="5"/>
        <v>757128</v>
      </c>
      <c r="E37" s="33">
        <v>741766</v>
      </c>
      <c r="F37" s="36">
        <v>15362</v>
      </c>
      <c r="G37" s="16"/>
      <c r="H37" s="35">
        <f t="shared" si="4"/>
        <v>13578185</v>
      </c>
      <c r="I37" s="20">
        <v>11886560</v>
      </c>
      <c r="J37" s="20">
        <v>1691625</v>
      </c>
      <c r="K37" s="41"/>
      <c r="L37" s="7">
        <f t="shared" si="6"/>
        <v>5.5760618963432886</v>
      </c>
      <c r="M37" s="7">
        <f t="shared" si="7"/>
        <v>6.2403756848070424</v>
      </c>
      <c r="N37" s="7">
        <f t="shared" si="8"/>
        <v>0.9081208896770856</v>
      </c>
    </row>
    <row r="38" spans="1:14" ht="15" x14ac:dyDescent="0.25">
      <c r="A38" s="5" t="s">
        <v>64</v>
      </c>
      <c r="B38" s="54">
        <v>5.0642469285755798</v>
      </c>
      <c r="C38" s="14"/>
      <c r="D38" s="35">
        <f t="shared" si="5"/>
        <v>527585</v>
      </c>
      <c r="E38" s="33">
        <v>468380</v>
      </c>
      <c r="F38" s="36">
        <v>59205</v>
      </c>
      <c r="G38" s="16"/>
      <c r="H38" s="35">
        <f t="shared" si="4"/>
        <v>2730776</v>
      </c>
      <c r="I38" s="20">
        <v>2554910</v>
      </c>
      <c r="J38" s="20">
        <v>175866</v>
      </c>
      <c r="K38" s="41"/>
      <c r="L38" s="7">
        <f t="shared" si="6"/>
        <v>19.31996619275986</v>
      </c>
      <c r="M38" s="7">
        <f t="shared" si="7"/>
        <v>18.332544003506971</v>
      </c>
      <c r="N38" s="7">
        <f t="shared" si="8"/>
        <v>33.664835727201393</v>
      </c>
    </row>
    <row r="39" spans="1:14" ht="15" x14ac:dyDescent="0.25">
      <c r="A39" s="5" t="s">
        <v>65</v>
      </c>
      <c r="B39" s="54">
        <v>8.0232478693274807</v>
      </c>
      <c r="C39" s="14"/>
      <c r="D39" s="35">
        <f t="shared" si="5"/>
        <v>1467382</v>
      </c>
      <c r="E39" s="33">
        <v>1454844</v>
      </c>
      <c r="F39" s="36">
        <v>12538</v>
      </c>
      <c r="G39" s="16"/>
      <c r="H39" s="35">
        <f t="shared" si="4"/>
        <v>5664157</v>
      </c>
      <c r="I39" s="20">
        <v>5452067</v>
      </c>
      <c r="J39" s="20">
        <v>212090</v>
      </c>
      <c r="K39" s="41"/>
      <c r="L39" s="7">
        <f t="shared" si="6"/>
        <v>25.90644998011178</v>
      </c>
      <c r="M39" s="7">
        <f t="shared" si="7"/>
        <v>26.684264885226099</v>
      </c>
      <c r="N39" s="7">
        <f t="shared" si="8"/>
        <v>5.9116412843604129</v>
      </c>
    </row>
    <row r="40" spans="1:14" ht="15" x14ac:dyDescent="0.25">
      <c r="A40" s="5" t="s">
        <v>66</v>
      </c>
      <c r="B40" s="54">
        <v>7.3783488211561998E-2</v>
      </c>
      <c r="C40" s="14"/>
      <c r="D40" s="35">
        <f t="shared" si="5"/>
        <v>390</v>
      </c>
      <c r="E40" s="33">
        <v>390</v>
      </c>
      <c r="F40" s="36">
        <v>0</v>
      </c>
      <c r="G40" s="16"/>
      <c r="H40" s="35">
        <f t="shared" si="4"/>
        <v>2903820</v>
      </c>
      <c r="I40" s="20">
        <v>2897187</v>
      </c>
      <c r="J40" s="20">
        <v>6633</v>
      </c>
      <c r="K40" s="41"/>
      <c r="L40" s="7">
        <f t="shared" si="6"/>
        <v>1.3430584540364072E-2</v>
      </c>
      <c r="M40" s="7">
        <f t="shared" si="7"/>
        <v>1.3461333355423726E-2</v>
      </c>
      <c r="N40" s="7">
        <f t="shared" si="8"/>
        <v>0</v>
      </c>
    </row>
    <row r="41" spans="1:14" ht="15" x14ac:dyDescent="0.25">
      <c r="A41" s="5" t="s">
        <v>67</v>
      </c>
      <c r="B41" s="54">
        <v>0.20395929016851</v>
      </c>
      <c r="C41" s="14"/>
      <c r="D41" s="35">
        <f t="shared" si="5"/>
        <v>5</v>
      </c>
      <c r="E41" s="33">
        <v>5</v>
      </c>
      <c r="F41" s="36">
        <v>0</v>
      </c>
      <c r="G41" s="16"/>
      <c r="H41" s="35">
        <f t="shared" si="4"/>
        <v>23090</v>
      </c>
      <c r="I41" s="20">
        <v>22921</v>
      </c>
      <c r="J41" s="20">
        <v>169</v>
      </c>
      <c r="K41" s="41"/>
      <c r="L41" s="7">
        <f t="shared" si="6"/>
        <v>2.1654395842355997E-2</v>
      </c>
      <c r="M41" s="7">
        <f t="shared" si="7"/>
        <v>2.1814056978316829E-2</v>
      </c>
      <c r="N41" s="7">
        <f t="shared" si="8"/>
        <v>0</v>
      </c>
    </row>
    <row r="42" spans="1:14" ht="15" x14ac:dyDescent="0.25">
      <c r="A42" s="5" t="s">
        <v>68</v>
      </c>
      <c r="B42" s="54">
        <v>1.03690178273222</v>
      </c>
      <c r="C42" s="14"/>
      <c r="D42" s="35">
        <f t="shared" si="5"/>
        <v>980</v>
      </c>
      <c r="E42" s="33">
        <v>978</v>
      </c>
      <c r="F42" s="36">
        <v>2</v>
      </c>
      <c r="G42" s="16"/>
      <c r="H42" s="35">
        <f t="shared" si="4"/>
        <v>654358</v>
      </c>
      <c r="I42" s="20">
        <v>633495</v>
      </c>
      <c r="J42" s="20">
        <v>20863</v>
      </c>
      <c r="K42" s="41"/>
      <c r="L42" s="7">
        <f t="shared" si="6"/>
        <v>0.14976511328661068</v>
      </c>
      <c r="M42" s="7">
        <f t="shared" si="7"/>
        <v>0.15438164468543555</v>
      </c>
      <c r="N42" s="7">
        <f t="shared" si="8"/>
        <v>9.5863490389685082E-3</v>
      </c>
    </row>
    <row r="43" spans="1:14" ht="15" x14ac:dyDescent="0.25">
      <c r="A43" s="5" t="s">
        <v>69</v>
      </c>
      <c r="B43" s="54">
        <v>1.2817959736703699</v>
      </c>
      <c r="C43" s="14"/>
      <c r="D43" s="35">
        <f t="shared" si="5"/>
        <v>68597</v>
      </c>
      <c r="E43" s="33">
        <v>67223</v>
      </c>
      <c r="F43" s="36">
        <v>1374</v>
      </c>
      <c r="G43" s="16"/>
      <c r="H43" s="35">
        <f t="shared" si="4"/>
        <v>10648571</v>
      </c>
      <c r="I43" s="20">
        <v>7658563</v>
      </c>
      <c r="J43" s="20">
        <v>2990008</v>
      </c>
      <c r="K43" s="41"/>
      <c r="L43" s="7">
        <f t="shared" si="6"/>
        <v>0.64418972273368891</v>
      </c>
      <c r="M43" s="7">
        <f t="shared" si="7"/>
        <v>0.87774952037346954</v>
      </c>
      <c r="N43" s="7">
        <f t="shared" si="8"/>
        <v>4.5953054306209211E-2</v>
      </c>
    </row>
    <row r="44" spans="1:14" ht="15" x14ac:dyDescent="0.25">
      <c r="A44" s="5" t="s">
        <v>70</v>
      </c>
      <c r="B44" s="54">
        <v>1.7075987816740399</v>
      </c>
      <c r="C44" s="14"/>
      <c r="D44" s="35">
        <f t="shared" si="5"/>
        <v>6594</v>
      </c>
      <c r="E44" s="33">
        <v>6542</v>
      </c>
      <c r="F44" s="36">
        <v>52</v>
      </c>
      <c r="G44" s="16"/>
      <c r="H44" s="35">
        <f t="shared" si="4"/>
        <v>966656</v>
      </c>
      <c r="I44" s="20">
        <v>771084</v>
      </c>
      <c r="J44" s="20">
        <v>195572</v>
      </c>
      <c r="K44" s="41"/>
      <c r="L44" s="7">
        <f t="shared" si="6"/>
        <v>0.68214545815677963</v>
      </c>
      <c r="M44" s="7">
        <f t="shared" si="7"/>
        <v>0.84841599618199837</v>
      </c>
      <c r="N44" s="7">
        <f t="shared" si="8"/>
        <v>2.6588673225206062E-2</v>
      </c>
    </row>
    <row r="45" spans="1:14" ht="15" x14ac:dyDescent="0.25">
      <c r="A45" s="5" t="s">
        <v>71</v>
      </c>
      <c r="B45" s="54">
        <v>1.4983468208342301</v>
      </c>
      <c r="C45" s="14"/>
      <c r="D45" s="35">
        <f t="shared" si="5"/>
        <v>57408</v>
      </c>
      <c r="E45" s="33">
        <v>48052</v>
      </c>
      <c r="F45" s="36">
        <v>9356</v>
      </c>
      <c r="G45" s="16"/>
      <c r="H45" s="35">
        <f t="shared" si="4"/>
        <v>2520877</v>
      </c>
      <c r="I45" s="20">
        <v>1688950</v>
      </c>
      <c r="J45" s="20">
        <v>831927</v>
      </c>
      <c r="K45" s="41"/>
      <c r="L45" s="7">
        <f t="shared" si="6"/>
        <v>2.2773027006077649</v>
      </c>
      <c r="M45" s="7">
        <f t="shared" si="7"/>
        <v>2.8450812635069127</v>
      </c>
      <c r="N45" s="7">
        <f t="shared" si="8"/>
        <v>1.1246179051767764</v>
      </c>
    </row>
    <row r="46" spans="1:14" ht="15" x14ac:dyDescent="0.25">
      <c r="A46" s="5" t="s">
        <v>72</v>
      </c>
      <c r="B46" s="54">
        <v>1.4938923492887799</v>
      </c>
      <c r="C46" s="14"/>
      <c r="D46" s="35">
        <f t="shared" si="5"/>
        <v>48830</v>
      </c>
      <c r="E46" s="33">
        <v>48443</v>
      </c>
      <c r="F46" s="36">
        <v>387</v>
      </c>
      <c r="G46" s="16"/>
      <c r="H46" s="35">
        <f t="shared" si="4"/>
        <v>6968536</v>
      </c>
      <c r="I46" s="20">
        <v>5407840</v>
      </c>
      <c r="J46" s="20">
        <v>1560696</v>
      </c>
      <c r="K46" s="41"/>
      <c r="L46" s="7">
        <f t="shared" si="6"/>
        <v>0.70072106967661496</v>
      </c>
      <c r="M46" s="7">
        <f t="shared" si="7"/>
        <v>0.89579203526731566</v>
      </c>
      <c r="N46" s="7">
        <f t="shared" si="8"/>
        <v>2.4796629196204772E-2</v>
      </c>
    </row>
    <row r="47" spans="1:14" ht="15" x14ac:dyDescent="0.25">
      <c r="A47" s="5" t="s">
        <v>73</v>
      </c>
      <c r="B47" s="54">
        <v>3.4635173805719499</v>
      </c>
      <c r="C47" s="14"/>
      <c r="D47" s="35">
        <f t="shared" si="5"/>
        <v>569375</v>
      </c>
      <c r="E47" s="33">
        <v>452050</v>
      </c>
      <c r="F47" s="36">
        <v>117325</v>
      </c>
      <c r="G47" s="16"/>
      <c r="H47" s="35">
        <f t="shared" si="4"/>
        <v>6063268</v>
      </c>
      <c r="I47" s="20">
        <v>4300033</v>
      </c>
      <c r="J47" s="20">
        <v>1763235</v>
      </c>
      <c r="K47" s="41"/>
      <c r="L47" s="7">
        <f t="shared" si="6"/>
        <v>9.3905629769292727</v>
      </c>
      <c r="M47" s="7">
        <f t="shared" si="7"/>
        <v>10.512710018737065</v>
      </c>
      <c r="N47" s="7">
        <f t="shared" si="8"/>
        <v>6.6539627446143026</v>
      </c>
    </row>
    <row r="48" spans="1:14" ht="15" x14ac:dyDescent="0.25">
      <c r="A48" s="5" t="s">
        <v>74</v>
      </c>
      <c r="B48" s="54">
        <v>3.3640475455169798</v>
      </c>
      <c r="C48" s="14"/>
      <c r="D48" s="35">
        <f t="shared" si="5"/>
        <v>263847</v>
      </c>
      <c r="E48" s="33">
        <v>173669</v>
      </c>
      <c r="F48" s="36">
        <v>90178</v>
      </c>
      <c r="G48" s="16"/>
      <c r="H48" s="35">
        <f t="shared" si="4"/>
        <v>3780455</v>
      </c>
      <c r="I48" s="20">
        <v>1833142</v>
      </c>
      <c r="J48" s="20">
        <v>1947313</v>
      </c>
      <c r="K48" s="41"/>
      <c r="L48" s="7">
        <f t="shared" si="6"/>
        <v>6.9792392714633555</v>
      </c>
      <c r="M48" s="7">
        <f t="shared" si="7"/>
        <v>9.4738432701885618</v>
      </c>
      <c r="N48" s="7">
        <f t="shared" si="8"/>
        <v>4.6308939549009329</v>
      </c>
    </row>
    <row r="49" spans="1:14" ht="15" x14ac:dyDescent="0.25">
      <c r="A49" s="5" t="s">
        <v>75</v>
      </c>
      <c r="B49" s="54">
        <v>5.34221084456206</v>
      </c>
      <c r="C49" s="14"/>
      <c r="D49" s="35">
        <f t="shared" si="5"/>
        <v>306426</v>
      </c>
      <c r="E49" s="33">
        <v>203849</v>
      </c>
      <c r="F49" s="36">
        <v>102577</v>
      </c>
      <c r="G49" s="16"/>
      <c r="H49" s="35">
        <f t="shared" si="4"/>
        <v>2437959</v>
      </c>
      <c r="I49" s="20">
        <v>1709769</v>
      </c>
      <c r="J49" s="20">
        <v>728190</v>
      </c>
      <c r="K49" s="41"/>
      <c r="L49" s="7">
        <f t="shared" si="6"/>
        <v>12.568956245777718</v>
      </c>
      <c r="M49" s="7">
        <f t="shared" si="7"/>
        <v>11.922604749530493</v>
      </c>
      <c r="N49" s="7">
        <f t="shared" si="8"/>
        <v>14.086570812562655</v>
      </c>
    </row>
    <row r="50" spans="1:14" ht="15" x14ac:dyDescent="0.25">
      <c r="A50" s="5" t="s">
        <v>76</v>
      </c>
      <c r="B50" s="54">
        <v>3.2817434062816999</v>
      </c>
      <c r="C50" s="14"/>
      <c r="D50" s="35">
        <f t="shared" si="5"/>
        <v>272242</v>
      </c>
      <c r="E50" s="33">
        <v>176040</v>
      </c>
      <c r="F50" s="36">
        <v>96202</v>
      </c>
      <c r="G50" s="16"/>
      <c r="H50" s="35">
        <f t="shared" si="4"/>
        <v>2498964</v>
      </c>
      <c r="I50" s="20">
        <v>1949232</v>
      </c>
      <c r="J50" s="20">
        <v>549732</v>
      </c>
      <c r="K50" s="41"/>
      <c r="L50" s="7">
        <f t="shared" si="6"/>
        <v>10.894194554223271</v>
      </c>
      <c r="M50" s="7">
        <f t="shared" si="7"/>
        <v>9.0312492304661536</v>
      </c>
      <c r="N50" s="7">
        <f t="shared" si="8"/>
        <v>17.499799902497944</v>
      </c>
    </row>
    <row r="51" spans="1:14" ht="15" x14ac:dyDescent="0.25">
      <c r="A51" s="5" t="s">
        <v>77</v>
      </c>
      <c r="B51" s="54">
        <v>1.59376675295936</v>
      </c>
      <c r="C51" s="14"/>
      <c r="D51" s="35">
        <f t="shared" si="5"/>
        <v>10771</v>
      </c>
      <c r="E51" s="33">
        <v>10612</v>
      </c>
      <c r="F51" s="36">
        <v>159</v>
      </c>
      <c r="G51" s="16"/>
      <c r="H51" s="35">
        <f t="shared" si="4"/>
        <v>396307</v>
      </c>
      <c r="I51" s="20">
        <v>340853</v>
      </c>
      <c r="J51" s="20">
        <v>55454</v>
      </c>
      <c r="K51" s="41"/>
      <c r="L51" s="7">
        <f t="shared" si="6"/>
        <v>2.7178424807030912</v>
      </c>
      <c r="M51" s="7">
        <f t="shared" si="7"/>
        <v>3.1133655857510423</v>
      </c>
      <c r="N51" s="7">
        <f t="shared" si="8"/>
        <v>0.28672413171277095</v>
      </c>
    </row>
    <row r="52" spans="1:14" ht="15" x14ac:dyDescent="0.25">
      <c r="A52" s="5" t="s">
        <v>78</v>
      </c>
      <c r="B52" s="54">
        <v>2.4397088119933001</v>
      </c>
      <c r="C52" s="14"/>
      <c r="D52" s="35">
        <f t="shared" si="5"/>
        <v>144028</v>
      </c>
      <c r="E52" s="33">
        <v>142005</v>
      </c>
      <c r="F52" s="36">
        <v>2023.0000000000002</v>
      </c>
      <c r="G52" s="16"/>
      <c r="H52" s="35">
        <f t="shared" si="4"/>
        <v>2344681</v>
      </c>
      <c r="I52" s="20">
        <v>2107112</v>
      </c>
      <c r="J52" s="20">
        <v>237569</v>
      </c>
      <c r="K52" s="41"/>
      <c r="L52" s="7">
        <f t="shared" si="6"/>
        <v>6.1427546007324665</v>
      </c>
      <c r="M52" s="7">
        <f t="shared" si="7"/>
        <v>6.7393190300278292</v>
      </c>
      <c r="N52" s="7">
        <f t="shared" si="8"/>
        <v>0.851542078301462</v>
      </c>
    </row>
    <row r="53" spans="1:14" ht="15" x14ac:dyDescent="0.25">
      <c r="A53" s="5" t="s">
        <v>79</v>
      </c>
      <c r="B53" s="54">
        <v>1.3017300406954</v>
      </c>
      <c r="C53" s="14"/>
      <c r="D53" s="35">
        <f t="shared" si="5"/>
        <v>54025</v>
      </c>
      <c r="E53" s="33">
        <v>51946</v>
      </c>
      <c r="F53" s="36">
        <v>2079</v>
      </c>
      <c r="G53" s="16"/>
      <c r="H53" s="35">
        <f t="shared" si="4"/>
        <v>3752568</v>
      </c>
      <c r="I53" s="20">
        <v>3167219</v>
      </c>
      <c r="J53" s="20">
        <v>585349</v>
      </c>
      <c r="K53" s="41"/>
      <c r="L53" s="7">
        <f t="shared" si="6"/>
        <v>1.4396807732731292</v>
      </c>
      <c r="M53" s="7">
        <f t="shared" si="7"/>
        <v>1.6401139296019631</v>
      </c>
      <c r="N53" s="7">
        <f t="shared" si="8"/>
        <v>0.35517272601473648</v>
      </c>
    </row>
    <row r="54" spans="1:14" ht="15" x14ac:dyDescent="0.25">
      <c r="A54" s="5" t="s">
        <v>80</v>
      </c>
      <c r="B54" s="54">
        <v>0.99777906663461302</v>
      </c>
      <c r="C54" s="14"/>
      <c r="D54" s="35">
        <f t="shared" si="5"/>
        <v>18394</v>
      </c>
      <c r="E54" s="33">
        <v>8669</v>
      </c>
      <c r="F54" s="36">
        <v>9725</v>
      </c>
      <c r="G54" s="16"/>
      <c r="H54" s="35">
        <f t="shared" si="4"/>
        <v>4720395</v>
      </c>
      <c r="I54" s="20">
        <v>1057423</v>
      </c>
      <c r="J54" s="20">
        <v>3662972</v>
      </c>
      <c r="K54" s="41"/>
      <c r="L54" s="7">
        <f t="shared" si="6"/>
        <v>0.3896707796699217</v>
      </c>
      <c r="M54" s="7">
        <f t="shared" si="7"/>
        <v>0.8198232873693877</v>
      </c>
      <c r="N54" s="7">
        <f t="shared" si="8"/>
        <v>0.26549479493700745</v>
      </c>
    </row>
    <row r="55" spans="1:14" ht="15" x14ac:dyDescent="0.25">
      <c r="A55" s="5" t="s">
        <v>81</v>
      </c>
      <c r="B55" s="54">
        <v>9.8603582405144206</v>
      </c>
      <c r="C55" s="14"/>
      <c r="D55" s="35">
        <f t="shared" si="5"/>
        <v>707985</v>
      </c>
      <c r="E55" s="33">
        <v>496334</v>
      </c>
      <c r="F55" s="36">
        <v>211651</v>
      </c>
      <c r="G55" s="16"/>
      <c r="H55" s="35">
        <f t="shared" si="4"/>
        <v>2683749</v>
      </c>
      <c r="I55" s="20">
        <v>2242728</v>
      </c>
      <c r="J55" s="20">
        <v>441021</v>
      </c>
      <c r="K55" s="41"/>
      <c r="L55" s="7">
        <f t="shared" si="6"/>
        <v>26.380447649910629</v>
      </c>
      <c r="M55" s="7">
        <f t="shared" si="7"/>
        <v>22.1308156851834</v>
      </c>
      <c r="N55" s="7">
        <f t="shared" si="8"/>
        <v>47.991138743960036</v>
      </c>
    </row>
    <row r="56" spans="1:14" ht="15" x14ac:dyDescent="0.25">
      <c r="A56" s="5" t="s">
        <v>82</v>
      </c>
      <c r="B56" s="54">
        <v>9.5323696019125101</v>
      </c>
      <c r="C56" s="14"/>
      <c r="D56" s="35">
        <f t="shared" si="5"/>
        <v>1762070</v>
      </c>
      <c r="E56" s="33">
        <v>1690766</v>
      </c>
      <c r="F56" s="36">
        <v>71304</v>
      </c>
      <c r="G56" s="16"/>
      <c r="H56" s="35">
        <f t="shared" si="4"/>
        <v>4746289</v>
      </c>
      <c r="I56" s="20">
        <v>4303089</v>
      </c>
      <c r="J56" s="20">
        <v>443200</v>
      </c>
      <c r="K56" s="41"/>
      <c r="L56" s="7">
        <f t="shared" si="6"/>
        <v>37.125215089093814</v>
      </c>
      <c r="M56" s="7">
        <f t="shared" si="7"/>
        <v>39.291913320872517</v>
      </c>
      <c r="N56" s="7">
        <f t="shared" si="8"/>
        <v>16.088447653429604</v>
      </c>
    </row>
    <row r="57" spans="1:14" ht="15" x14ac:dyDescent="0.25">
      <c r="A57" s="5" t="s">
        <v>83</v>
      </c>
      <c r="B57" s="54">
        <v>9.4322592872526201</v>
      </c>
      <c r="C57" s="14"/>
      <c r="D57" s="35">
        <f t="shared" si="5"/>
        <v>1071249</v>
      </c>
      <c r="E57" s="33">
        <v>1011308</v>
      </c>
      <c r="F57" s="36">
        <v>59941</v>
      </c>
      <c r="G57" s="16"/>
      <c r="H57" s="35">
        <f t="shared" si="4"/>
        <v>3065739</v>
      </c>
      <c r="I57" s="20">
        <v>2660410</v>
      </c>
      <c r="J57" s="20">
        <v>405329</v>
      </c>
      <c r="K57" s="41"/>
      <c r="L57" s="7">
        <f t="shared" si="6"/>
        <v>34.942602746026324</v>
      </c>
      <c r="M57" s="7">
        <f t="shared" si="7"/>
        <v>38.013238560973683</v>
      </c>
      <c r="N57" s="7">
        <f t="shared" si="8"/>
        <v>14.788233755788507</v>
      </c>
    </row>
    <row r="58" spans="1:14" ht="15" x14ac:dyDescent="0.25">
      <c r="A58" s="5" t="s">
        <v>84</v>
      </c>
      <c r="B58" s="54">
        <v>7.8465688149441801</v>
      </c>
      <c r="C58" s="14"/>
      <c r="D58" s="35">
        <f t="shared" si="5"/>
        <v>747751</v>
      </c>
      <c r="E58" s="33">
        <v>633124</v>
      </c>
      <c r="F58" s="36">
        <v>114627</v>
      </c>
      <c r="G58" s="16"/>
      <c r="H58" s="35">
        <f t="shared" si="4"/>
        <v>3268712</v>
      </c>
      <c r="I58" s="20">
        <v>2924000</v>
      </c>
      <c r="J58" s="20">
        <v>344712</v>
      </c>
      <c r="K58" s="41"/>
      <c r="L58" s="7">
        <f t="shared" si="6"/>
        <v>22.876013549067643</v>
      </c>
      <c r="M58" s="7">
        <f t="shared" si="7"/>
        <v>21.652667578659372</v>
      </c>
      <c r="N58" s="7">
        <f t="shared" si="8"/>
        <v>33.252976397688506</v>
      </c>
    </row>
    <row r="59" spans="1:14" ht="15" x14ac:dyDescent="0.25">
      <c r="A59" s="5" t="s">
        <v>85</v>
      </c>
      <c r="B59" s="54">
        <v>9.23206657993817</v>
      </c>
      <c r="C59" s="14"/>
      <c r="D59" s="35">
        <f t="shared" si="5"/>
        <v>1482155</v>
      </c>
      <c r="E59" s="33">
        <v>1425455</v>
      </c>
      <c r="F59" s="36">
        <v>56700</v>
      </c>
      <c r="G59" s="16"/>
      <c r="H59" s="35">
        <f t="shared" si="4"/>
        <v>3151988</v>
      </c>
      <c r="I59" s="20">
        <v>2931132</v>
      </c>
      <c r="J59" s="20">
        <v>220856</v>
      </c>
      <c r="K59" s="41"/>
      <c r="L59" s="7">
        <f t="shared" si="6"/>
        <v>47.02286303120443</v>
      </c>
      <c r="M59" s="7">
        <f t="shared" si="7"/>
        <v>48.631552587873898</v>
      </c>
      <c r="N59" s="7">
        <f t="shared" si="8"/>
        <v>25.672836599413191</v>
      </c>
    </row>
    <row r="60" spans="1:14" ht="15" x14ac:dyDescent="0.25">
      <c r="A60" s="5" t="s">
        <v>86</v>
      </c>
      <c r="B60" s="54">
        <v>0.54513766159509403</v>
      </c>
      <c r="C60" s="14"/>
      <c r="D60" s="35">
        <f t="shared" si="5"/>
        <v>1056</v>
      </c>
      <c r="E60" s="33">
        <v>1055</v>
      </c>
      <c r="F60" s="36">
        <v>1</v>
      </c>
      <c r="G60" s="16"/>
      <c r="H60" s="35">
        <f t="shared" si="4"/>
        <v>3996022</v>
      </c>
      <c r="I60" s="20">
        <v>3570530</v>
      </c>
      <c r="J60" s="20">
        <v>425492</v>
      </c>
      <c r="K60" s="41"/>
      <c r="L60" s="7">
        <f t="shared" si="6"/>
        <v>2.6426280936391242E-2</v>
      </c>
      <c r="M60" s="7">
        <f t="shared" si="7"/>
        <v>2.9547434134428223E-2</v>
      </c>
      <c r="N60" s="7">
        <f t="shared" si="8"/>
        <v>2.3502204506782736E-4</v>
      </c>
    </row>
    <row r="61" spans="1:14" ht="15" x14ac:dyDescent="0.25">
      <c r="A61" s="5" t="s">
        <v>87</v>
      </c>
      <c r="B61" s="54">
        <v>2.3125835138397801</v>
      </c>
      <c r="C61" s="14"/>
      <c r="D61" s="35">
        <f t="shared" si="5"/>
        <v>6557</v>
      </c>
      <c r="E61" s="33">
        <v>6376</v>
      </c>
      <c r="F61" s="36">
        <v>181</v>
      </c>
      <c r="G61" s="16"/>
      <c r="H61" s="35">
        <f t="shared" si="4"/>
        <v>142167</v>
      </c>
      <c r="I61" s="20">
        <v>111804</v>
      </c>
      <c r="J61" s="20">
        <v>30363</v>
      </c>
      <c r="K61" s="41"/>
      <c r="L61" s="7">
        <f t="shared" si="6"/>
        <v>4.612181448578081</v>
      </c>
      <c r="M61" s="7">
        <f t="shared" si="7"/>
        <v>5.7028371077957853</v>
      </c>
      <c r="N61" s="7">
        <f t="shared" si="8"/>
        <v>0.59612027796989753</v>
      </c>
    </row>
    <row r="62" spans="1:14" ht="15" x14ac:dyDescent="0.25">
      <c r="A62" s="5" t="s">
        <v>88</v>
      </c>
      <c r="B62" s="54">
        <v>0.32841318844693301</v>
      </c>
      <c r="C62" s="14"/>
      <c r="D62" s="35">
        <f t="shared" si="5"/>
        <v>324</v>
      </c>
      <c r="E62" s="33">
        <v>322</v>
      </c>
      <c r="F62" s="36">
        <v>2</v>
      </c>
      <c r="G62" s="16"/>
      <c r="H62" s="35">
        <f t="shared" si="4"/>
        <v>2831015</v>
      </c>
      <c r="I62" s="20">
        <v>1899572</v>
      </c>
      <c r="J62" s="20">
        <v>931443</v>
      </c>
      <c r="K62" s="41"/>
      <c r="L62" s="7">
        <f t="shared" si="6"/>
        <v>1.1444658541194589E-2</v>
      </c>
      <c r="M62" s="7">
        <f t="shared" si="7"/>
        <v>1.6951186898943552E-2</v>
      </c>
      <c r="N62" s="7">
        <f t="shared" si="8"/>
        <v>2.1472060018702164E-4</v>
      </c>
    </row>
    <row r="63" spans="1:14" ht="15" x14ac:dyDescent="0.25">
      <c r="A63" s="5" t="s">
        <v>89</v>
      </c>
      <c r="B63" s="54">
        <v>10.52</v>
      </c>
      <c r="C63" s="14"/>
      <c r="D63" s="35">
        <f t="shared" si="5"/>
        <v>4160</v>
      </c>
      <c r="E63" s="33">
        <v>4160</v>
      </c>
      <c r="F63" s="36">
        <v>0</v>
      </c>
      <c r="G63" s="16"/>
      <c r="H63" s="35">
        <f t="shared" si="4"/>
        <v>15552</v>
      </c>
      <c r="I63" s="20">
        <v>15552</v>
      </c>
      <c r="J63" s="42">
        <v>0</v>
      </c>
      <c r="K63" s="41"/>
      <c r="L63" s="7">
        <f t="shared" ref="L63:L96" si="9">D63*100/H63</f>
        <v>26.748971193415638</v>
      </c>
      <c r="M63" s="7">
        <f t="shared" ref="M63:M96" si="10">E63*100/I63</f>
        <v>26.748971193415638</v>
      </c>
      <c r="N63" s="29">
        <v>0</v>
      </c>
    </row>
    <row r="64" spans="1:14" ht="15" x14ac:dyDescent="0.25">
      <c r="A64" s="5" t="s">
        <v>90</v>
      </c>
      <c r="B64" s="54">
        <v>0.21699647850273099</v>
      </c>
      <c r="C64" s="14"/>
      <c r="D64" s="35">
        <f t="shared" si="5"/>
        <v>3</v>
      </c>
      <c r="E64" s="33">
        <v>0</v>
      </c>
      <c r="F64" s="36">
        <v>3</v>
      </c>
      <c r="G64" s="16"/>
      <c r="H64" s="35">
        <f t="shared" si="4"/>
        <v>695906</v>
      </c>
      <c r="I64" s="20">
        <v>309015</v>
      </c>
      <c r="J64" s="20">
        <v>386891</v>
      </c>
      <c r="K64" s="41"/>
      <c r="L64" s="7">
        <f t="shared" si="9"/>
        <v>4.3109270504924517E-4</v>
      </c>
      <c r="M64" s="7">
        <f t="shared" si="10"/>
        <v>0</v>
      </c>
      <c r="N64" s="7">
        <f t="shared" ref="N64:N96" si="11">F64*100/J64</f>
        <v>7.7541219619996335E-4</v>
      </c>
    </row>
    <row r="65" spans="1:14" ht="15" x14ac:dyDescent="0.25">
      <c r="A65" s="5" t="s">
        <v>91</v>
      </c>
      <c r="B65" s="54">
        <v>0.22254221484751499</v>
      </c>
      <c r="C65" s="14"/>
      <c r="D65" s="35">
        <f t="shared" si="5"/>
        <v>16</v>
      </c>
      <c r="E65" s="33">
        <v>16</v>
      </c>
      <c r="F65" s="36">
        <v>0</v>
      </c>
      <c r="G65" s="16"/>
      <c r="H65" s="35">
        <f t="shared" si="4"/>
        <v>696133</v>
      </c>
      <c r="I65" s="20">
        <v>347123</v>
      </c>
      <c r="J65" s="20">
        <v>349010</v>
      </c>
      <c r="K65" s="41"/>
      <c r="L65" s="7">
        <f t="shared" si="9"/>
        <v>2.2984113667934144E-3</v>
      </c>
      <c r="M65" s="7">
        <f t="shared" si="10"/>
        <v>4.6093171584712048E-3</v>
      </c>
      <c r="N65" s="7">
        <f t="shared" si="11"/>
        <v>0</v>
      </c>
    </row>
    <row r="66" spans="1:14" ht="15" x14ac:dyDescent="0.25">
      <c r="A66" s="5" t="s">
        <v>92</v>
      </c>
      <c r="B66" s="54">
        <v>0.402135471372571</v>
      </c>
      <c r="C66" s="14"/>
      <c r="D66" s="35">
        <f t="shared" ref="D66:D97" si="12">E66+F66</f>
        <v>3</v>
      </c>
      <c r="E66" s="33">
        <v>3</v>
      </c>
      <c r="F66" s="36">
        <v>0</v>
      </c>
      <c r="G66" s="16"/>
      <c r="H66" s="35">
        <f t="shared" si="4"/>
        <v>610353</v>
      </c>
      <c r="I66" s="20">
        <v>335355</v>
      </c>
      <c r="J66" s="20">
        <v>274998</v>
      </c>
      <c r="K66" s="41"/>
      <c r="L66" s="7">
        <f t="shared" si="9"/>
        <v>4.9151884237482249E-4</v>
      </c>
      <c r="M66" s="7">
        <f t="shared" si="10"/>
        <v>8.9457440622623785E-4</v>
      </c>
      <c r="N66" s="7">
        <f t="shared" si="11"/>
        <v>0</v>
      </c>
    </row>
    <row r="67" spans="1:14" ht="15" x14ac:dyDescent="0.25">
      <c r="A67" s="5" t="s">
        <v>93</v>
      </c>
      <c r="B67" s="54">
        <v>0.46455813833839199</v>
      </c>
      <c r="C67" s="14"/>
      <c r="D67" s="35">
        <f t="shared" si="12"/>
        <v>294</v>
      </c>
      <c r="E67" s="33">
        <v>290</v>
      </c>
      <c r="F67" s="36">
        <v>4</v>
      </c>
      <c r="G67" s="16"/>
      <c r="H67" s="35">
        <f t="shared" ref="H67:H96" si="13">SUM(I67:J67)</f>
        <v>476970</v>
      </c>
      <c r="I67" s="20">
        <v>412243</v>
      </c>
      <c r="J67" s="20">
        <v>64727.000000000007</v>
      </c>
      <c r="K67" s="41"/>
      <c r="L67" s="7">
        <f t="shared" si="9"/>
        <v>6.1639096798540786E-2</v>
      </c>
      <c r="M67" s="7">
        <f t="shared" si="10"/>
        <v>7.0346858527615991E-2</v>
      </c>
      <c r="N67" s="7">
        <f t="shared" si="11"/>
        <v>6.179801319387581E-3</v>
      </c>
    </row>
    <row r="68" spans="1:14" ht="15" x14ac:dyDescent="0.25">
      <c r="A68" s="5" t="s">
        <v>94</v>
      </c>
      <c r="B68" s="54">
        <v>0.64278432871610802</v>
      </c>
      <c r="C68" s="14"/>
      <c r="D68" s="35">
        <f t="shared" si="12"/>
        <v>937</v>
      </c>
      <c r="E68" s="33">
        <v>937</v>
      </c>
      <c r="F68" s="36">
        <v>0</v>
      </c>
      <c r="G68" s="16"/>
      <c r="H68" s="35">
        <f t="shared" si="13"/>
        <v>3829660</v>
      </c>
      <c r="I68" s="20">
        <v>3240793</v>
      </c>
      <c r="J68" s="20">
        <v>588867</v>
      </c>
      <c r="K68" s="41"/>
      <c r="L68" s="7">
        <f t="shared" si="9"/>
        <v>2.4466923956695894E-2</v>
      </c>
      <c r="M68" s="7">
        <f t="shared" si="10"/>
        <v>2.8912676619580455E-2</v>
      </c>
      <c r="N68" s="7">
        <f t="shared" si="11"/>
        <v>0</v>
      </c>
    </row>
    <row r="69" spans="1:14" ht="15" x14ac:dyDescent="0.25">
      <c r="A69" s="5" t="s">
        <v>95</v>
      </c>
      <c r="B69" s="54">
        <v>2.8730039957245599</v>
      </c>
      <c r="C69" s="14"/>
      <c r="D69" s="35">
        <f t="shared" si="12"/>
        <v>152328</v>
      </c>
      <c r="E69" s="33">
        <v>151761</v>
      </c>
      <c r="F69" s="36">
        <v>567</v>
      </c>
      <c r="G69" s="16"/>
      <c r="H69" s="35">
        <f t="shared" si="13"/>
        <v>1592955</v>
      </c>
      <c r="I69" s="20">
        <v>1400997</v>
      </c>
      <c r="J69" s="20">
        <v>191958</v>
      </c>
      <c r="K69" s="41"/>
      <c r="L69" s="7">
        <f t="shared" si="9"/>
        <v>9.5626053466670431</v>
      </c>
      <c r="M69" s="7">
        <f t="shared" si="10"/>
        <v>10.832357242734995</v>
      </c>
      <c r="N69" s="7">
        <f t="shared" si="11"/>
        <v>0.2953771137436314</v>
      </c>
    </row>
    <row r="70" spans="1:14" ht="15" x14ac:dyDescent="0.25">
      <c r="A70" s="5" t="s">
        <v>96</v>
      </c>
      <c r="B70" s="54">
        <v>1.51038072400359</v>
      </c>
      <c r="C70" s="14"/>
      <c r="D70" s="35">
        <f t="shared" si="12"/>
        <v>126158</v>
      </c>
      <c r="E70" s="33">
        <v>125832</v>
      </c>
      <c r="F70" s="36">
        <v>326</v>
      </c>
      <c r="G70" s="16"/>
      <c r="H70" s="35">
        <f t="shared" si="13"/>
        <v>4856033</v>
      </c>
      <c r="I70" s="20">
        <v>4011276</v>
      </c>
      <c r="J70" s="20">
        <v>844757</v>
      </c>
      <c r="K70" s="41"/>
      <c r="L70" s="7">
        <f t="shared" si="9"/>
        <v>2.5979642230602633</v>
      </c>
      <c r="M70" s="7">
        <f t="shared" si="10"/>
        <v>3.1369569184468982</v>
      </c>
      <c r="N70" s="7">
        <f t="shared" si="11"/>
        <v>3.8590979417749721E-2</v>
      </c>
    </row>
    <row r="71" spans="1:14" ht="15" x14ac:dyDescent="0.25">
      <c r="A71" s="5" t="s">
        <v>97</v>
      </c>
      <c r="B71" s="54">
        <v>0.449955712959832</v>
      </c>
      <c r="C71" s="14"/>
      <c r="D71" s="35">
        <f t="shared" si="12"/>
        <v>439</v>
      </c>
      <c r="E71" s="33">
        <v>439</v>
      </c>
      <c r="F71" s="36">
        <v>0</v>
      </c>
      <c r="G71" s="16"/>
      <c r="H71" s="35">
        <f t="shared" si="13"/>
        <v>3907211</v>
      </c>
      <c r="I71" s="20">
        <v>3320321</v>
      </c>
      <c r="J71" s="20">
        <v>586890</v>
      </c>
      <c r="K71" s="41"/>
      <c r="L71" s="7">
        <f t="shared" si="9"/>
        <v>1.1235635853809789E-2</v>
      </c>
      <c r="M71" s="7">
        <f t="shared" si="10"/>
        <v>1.3221613211493708E-2</v>
      </c>
      <c r="N71" s="7">
        <f t="shared" si="11"/>
        <v>0</v>
      </c>
    </row>
    <row r="72" spans="1:14" ht="15" x14ac:dyDescent="0.25">
      <c r="A72" s="5" t="s">
        <v>98</v>
      </c>
      <c r="B72" s="54">
        <v>1.31626796249363</v>
      </c>
      <c r="C72" s="14"/>
      <c r="D72" s="35">
        <f t="shared" si="12"/>
        <v>28557</v>
      </c>
      <c r="E72" s="33">
        <v>28378</v>
      </c>
      <c r="F72" s="36">
        <v>179</v>
      </c>
      <c r="G72" s="16"/>
      <c r="H72" s="35">
        <f t="shared" si="13"/>
        <v>1871459</v>
      </c>
      <c r="I72" s="20">
        <v>1693053</v>
      </c>
      <c r="J72" s="20">
        <v>178406</v>
      </c>
      <c r="K72" s="41"/>
      <c r="L72" s="7">
        <f t="shared" si="9"/>
        <v>1.5259217540966701</v>
      </c>
      <c r="M72" s="7">
        <f t="shared" si="10"/>
        <v>1.6761436292898095</v>
      </c>
      <c r="N72" s="7">
        <f t="shared" si="11"/>
        <v>0.100332948443438</v>
      </c>
    </row>
    <row r="73" spans="1:14" ht="15" x14ac:dyDescent="0.25">
      <c r="A73" s="5" t="s">
        <v>99</v>
      </c>
      <c r="B73" s="54">
        <v>0.66501945540083596</v>
      </c>
      <c r="C73" s="14"/>
      <c r="D73" s="35">
        <f t="shared" si="12"/>
        <v>1757</v>
      </c>
      <c r="E73" s="33">
        <v>1755</v>
      </c>
      <c r="F73" s="36">
        <v>2</v>
      </c>
      <c r="G73" s="16"/>
      <c r="H73" s="35">
        <f t="shared" si="13"/>
        <v>3795639</v>
      </c>
      <c r="I73" s="20">
        <v>3402205</v>
      </c>
      <c r="J73" s="20">
        <v>393434</v>
      </c>
      <c r="K73" s="41"/>
      <c r="L73" s="7">
        <f t="shared" si="9"/>
        <v>4.6289965931955064E-2</v>
      </c>
      <c r="M73" s="7">
        <f t="shared" si="10"/>
        <v>5.1584193192356131E-2</v>
      </c>
      <c r="N73" s="7">
        <f t="shared" si="11"/>
        <v>5.0834447454973391E-4</v>
      </c>
    </row>
    <row r="74" spans="1:14" ht="15" x14ac:dyDescent="0.25">
      <c r="A74" s="5" t="s">
        <v>100</v>
      </c>
      <c r="B74" s="54">
        <v>2.5626976705045399</v>
      </c>
      <c r="C74" s="14"/>
      <c r="D74" s="35">
        <f t="shared" si="12"/>
        <v>317568</v>
      </c>
      <c r="E74" s="33">
        <v>313554</v>
      </c>
      <c r="F74" s="36">
        <v>4014.0000000000005</v>
      </c>
      <c r="G74" s="16"/>
      <c r="H74" s="35">
        <f t="shared" si="13"/>
        <v>4381883</v>
      </c>
      <c r="I74" s="20">
        <v>4160810.0000000005</v>
      </c>
      <c r="J74" s="20">
        <v>221073</v>
      </c>
      <c r="K74" s="41"/>
      <c r="L74" s="7">
        <f t="shared" si="9"/>
        <v>7.2472952837855322</v>
      </c>
      <c r="M74" s="7">
        <f t="shared" si="10"/>
        <v>7.5358884447980072</v>
      </c>
      <c r="N74" s="7">
        <f t="shared" si="11"/>
        <v>1.8156898400075996</v>
      </c>
    </row>
    <row r="75" spans="1:14" ht="15" x14ac:dyDescent="0.25">
      <c r="A75" s="5" t="s">
        <v>101</v>
      </c>
      <c r="B75" s="54">
        <v>3.6401717631399402</v>
      </c>
      <c r="C75" s="14"/>
      <c r="D75" s="35">
        <f t="shared" si="12"/>
        <v>561683</v>
      </c>
      <c r="E75" s="33">
        <v>489162</v>
      </c>
      <c r="F75" s="36">
        <v>72521</v>
      </c>
      <c r="G75" s="16"/>
      <c r="H75" s="35">
        <f t="shared" si="13"/>
        <v>3568138</v>
      </c>
      <c r="I75" s="20">
        <v>2256215</v>
      </c>
      <c r="J75" s="20">
        <v>1311923</v>
      </c>
      <c r="K75" s="41"/>
      <c r="L75" s="7">
        <f t="shared" si="9"/>
        <v>15.741627706103296</v>
      </c>
      <c r="M75" s="7">
        <f t="shared" si="10"/>
        <v>21.680646569586674</v>
      </c>
      <c r="N75" s="7">
        <f t="shared" si="11"/>
        <v>5.5278396674195056</v>
      </c>
    </row>
    <row r="76" spans="1:14" ht="15" x14ac:dyDescent="0.25">
      <c r="A76" s="5" t="s">
        <v>102</v>
      </c>
      <c r="B76" s="54">
        <v>3.7029258062897599</v>
      </c>
      <c r="C76" s="14"/>
      <c r="D76" s="35">
        <f t="shared" si="12"/>
        <v>563948</v>
      </c>
      <c r="E76" s="33">
        <v>517370</v>
      </c>
      <c r="F76" s="36">
        <v>46578</v>
      </c>
      <c r="G76" s="16"/>
      <c r="H76" s="35">
        <f t="shared" si="13"/>
        <v>4297003</v>
      </c>
      <c r="I76" s="20">
        <v>3618427</v>
      </c>
      <c r="J76" s="20">
        <v>678576</v>
      </c>
      <c r="K76" s="41"/>
      <c r="L76" s="7">
        <f t="shared" si="9"/>
        <v>13.124217041505441</v>
      </c>
      <c r="M76" s="7">
        <f t="shared" si="10"/>
        <v>14.29820195350079</v>
      </c>
      <c r="N76" s="7">
        <f t="shared" si="11"/>
        <v>6.8640800735658205</v>
      </c>
    </row>
    <row r="77" spans="1:14" ht="15" x14ac:dyDescent="0.25">
      <c r="A77" s="5" t="s">
        <v>103</v>
      </c>
      <c r="B77" s="54">
        <v>1.62936413334334</v>
      </c>
      <c r="C77" s="14"/>
      <c r="D77" s="35">
        <f t="shared" si="12"/>
        <v>65302</v>
      </c>
      <c r="E77" s="33">
        <v>61911</v>
      </c>
      <c r="F77" s="36">
        <v>3391</v>
      </c>
      <c r="G77" s="16"/>
      <c r="H77" s="35">
        <f t="shared" si="13"/>
        <v>2489948</v>
      </c>
      <c r="I77" s="20">
        <v>2308810</v>
      </c>
      <c r="J77" s="20">
        <v>181138</v>
      </c>
      <c r="K77" s="41"/>
      <c r="L77" s="7">
        <f t="shared" si="9"/>
        <v>2.6226250508042739</v>
      </c>
      <c r="M77" s="7">
        <f t="shared" si="10"/>
        <v>2.6815112547156326</v>
      </c>
      <c r="N77" s="7">
        <f t="shared" si="11"/>
        <v>1.8720533515882918</v>
      </c>
    </row>
    <row r="78" spans="1:14" ht="15" x14ac:dyDescent="0.25">
      <c r="A78" s="5" t="s">
        <v>104</v>
      </c>
      <c r="B78" s="54">
        <v>2.3429385246467702</v>
      </c>
      <c r="C78" s="14"/>
      <c r="D78" s="35">
        <f t="shared" si="12"/>
        <v>250880</v>
      </c>
      <c r="E78" s="33">
        <v>211604</v>
      </c>
      <c r="F78" s="36">
        <v>39276</v>
      </c>
      <c r="G78" s="16"/>
      <c r="H78" s="35">
        <f t="shared" si="13"/>
        <v>3354582</v>
      </c>
      <c r="I78" s="20">
        <v>2681396</v>
      </c>
      <c r="J78" s="20">
        <v>673186</v>
      </c>
      <c r="K78" s="41"/>
      <c r="L78" s="7">
        <f t="shared" si="9"/>
        <v>7.4787261125231099</v>
      </c>
      <c r="M78" s="7">
        <f t="shared" si="10"/>
        <v>7.8915609630207548</v>
      </c>
      <c r="N78" s="7">
        <f t="shared" si="11"/>
        <v>5.8343459311393877</v>
      </c>
    </row>
    <row r="79" spans="1:14" ht="15" x14ac:dyDescent="0.25">
      <c r="A79" s="5" t="s">
        <v>105</v>
      </c>
      <c r="B79" s="54">
        <v>0.311756799137058</v>
      </c>
      <c r="C79" s="14"/>
      <c r="D79" s="35">
        <f t="shared" si="12"/>
        <v>484</v>
      </c>
      <c r="E79" s="33">
        <v>484</v>
      </c>
      <c r="F79" s="36">
        <v>0</v>
      </c>
      <c r="G79" s="16"/>
      <c r="H79" s="35">
        <f t="shared" si="13"/>
        <v>1156371</v>
      </c>
      <c r="I79" s="20">
        <v>1112928</v>
      </c>
      <c r="J79" s="20">
        <v>43443</v>
      </c>
      <c r="K79" s="41"/>
      <c r="L79" s="7">
        <f t="shared" si="9"/>
        <v>4.1855079381963055E-2</v>
      </c>
      <c r="M79" s="7">
        <f t="shared" si="10"/>
        <v>4.3488886972023348E-2</v>
      </c>
      <c r="N79" s="7">
        <f t="shared" si="11"/>
        <v>0</v>
      </c>
    </row>
    <row r="80" spans="1:14" ht="15" x14ac:dyDescent="0.25">
      <c r="A80" s="5" t="s">
        <v>106</v>
      </c>
      <c r="B80" s="54">
        <v>0.27531459060712299</v>
      </c>
      <c r="C80" s="14"/>
      <c r="D80" s="35">
        <f t="shared" si="12"/>
        <v>7089</v>
      </c>
      <c r="E80" s="33">
        <v>7078</v>
      </c>
      <c r="F80" s="36">
        <v>11</v>
      </c>
      <c r="G80" s="16"/>
      <c r="H80" s="35">
        <f t="shared" si="13"/>
        <v>2050204</v>
      </c>
      <c r="I80" s="20">
        <v>1887378</v>
      </c>
      <c r="J80" s="20">
        <v>162826</v>
      </c>
      <c r="K80" s="41"/>
      <c r="L80" s="7">
        <f t="shared" si="9"/>
        <v>0.34577046967033526</v>
      </c>
      <c r="M80" s="7">
        <f t="shared" si="10"/>
        <v>0.37501761703273007</v>
      </c>
      <c r="N80" s="7">
        <f t="shared" si="11"/>
        <v>6.7556778401483795E-3</v>
      </c>
    </row>
    <row r="81" spans="1:14" ht="15" x14ac:dyDescent="0.25">
      <c r="A81" s="5" t="s">
        <v>107</v>
      </c>
      <c r="B81" s="54">
        <v>0.454679545122393</v>
      </c>
      <c r="C81" s="14"/>
      <c r="D81" s="35">
        <f t="shared" si="12"/>
        <v>8992</v>
      </c>
      <c r="E81" s="33">
        <v>8101.0000000000009</v>
      </c>
      <c r="F81" s="36">
        <v>891</v>
      </c>
      <c r="G81" s="16"/>
      <c r="H81" s="35">
        <f t="shared" si="13"/>
        <v>894691</v>
      </c>
      <c r="I81" s="20">
        <v>661780</v>
      </c>
      <c r="J81" s="20">
        <v>232911</v>
      </c>
      <c r="K81" s="41"/>
      <c r="L81" s="7">
        <f t="shared" si="9"/>
        <v>1.0050397288002226</v>
      </c>
      <c r="M81" s="7">
        <f t="shared" si="10"/>
        <v>1.2241228202725982</v>
      </c>
      <c r="N81" s="7">
        <f t="shared" si="11"/>
        <v>0.38254955755631981</v>
      </c>
    </row>
    <row r="82" spans="1:14" ht="15" x14ac:dyDescent="0.25">
      <c r="A82" s="5" t="s">
        <v>108</v>
      </c>
      <c r="B82" s="54">
        <v>7.6528225720512797</v>
      </c>
      <c r="C82" s="14"/>
      <c r="D82" s="35">
        <f t="shared" si="12"/>
        <v>314062</v>
      </c>
      <c r="E82" s="33">
        <v>249220</v>
      </c>
      <c r="F82" s="36">
        <v>64842</v>
      </c>
      <c r="G82" s="16"/>
      <c r="H82" s="35">
        <f t="shared" si="13"/>
        <v>726814</v>
      </c>
      <c r="I82" s="20">
        <v>589825</v>
      </c>
      <c r="J82" s="20">
        <v>136989</v>
      </c>
      <c r="K82" s="41"/>
      <c r="L82" s="7">
        <f t="shared" si="9"/>
        <v>43.210780199610902</v>
      </c>
      <c r="M82" s="7">
        <f t="shared" si="10"/>
        <v>42.253210698088417</v>
      </c>
      <c r="N82" s="7">
        <f t="shared" si="11"/>
        <v>47.333727525567745</v>
      </c>
    </row>
    <row r="83" spans="1:14" ht="15" x14ac:dyDescent="0.25">
      <c r="A83" s="5" t="s">
        <v>109</v>
      </c>
      <c r="B83" s="54">
        <v>2.44720415553107</v>
      </c>
      <c r="C83" s="14"/>
      <c r="D83" s="35">
        <f t="shared" si="12"/>
        <v>207605</v>
      </c>
      <c r="E83" s="33">
        <v>198343</v>
      </c>
      <c r="F83" s="36">
        <v>9262</v>
      </c>
      <c r="G83" s="16"/>
      <c r="H83" s="35">
        <f t="shared" si="13"/>
        <v>2446677</v>
      </c>
      <c r="I83" s="20">
        <v>2116655</v>
      </c>
      <c r="J83" s="20">
        <v>330022</v>
      </c>
      <c r="K83" s="41"/>
      <c r="L83" s="7">
        <f t="shared" si="9"/>
        <v>8.4851821470508781</v>
      </c>
      <c r="M83" s="7">
        <f t="shared" si="10"/>
        <v>9.3705870819760424</v>
      </c>
      <c r="N83" s="7">
        <f t="shared" si="11"/>
        <v>2.8064795680287982</v>
      </c>
    </row>
    <row r="84" spans="1:14" ht="15" x14ac:dyDescent="0.25">
      <c r="A84" s="5" t="s">
        <v>110</v>
      </c>
      <c r="B84" s="54">
        <v>1.0908534522434501</v>
      </c>
      <c r="C84" s="14"/>
      <c r="D84" s="35">
        <f t="shared" si="12"/>
        <v>907</v>
      </c>
      <c r="E84" s="33">
        <v>648</v>
      </c>
      <c r="F84" s="36">
        <v>259</v>
      </c>
      <c r="G84" s="16"/>
      <c r="H84" s="35">
        <f t="shared" si="13"/>
        <v>580725</v>
      </c>
      <c r="I84" s="20">
        <v>270745</v>
      </c>
      <c r="J84" s="20">
        <v>309980</v>
      </c>
      <c r="K84" s="41"/>
      <c r="L84" s="7">
        <f t="shared" si="9"/>
        <v>0.15618408024452193</v>
      </c>
      <c r="M84" s="7">
        <f t="shared" si="10"/>
        <v>0.23933959999261298</v>
      </c>
      <c r="N84" s="7">
        <f t="shared" si="11"/>
        <v>8.3553777663075035E-2</v>
      </c>
    </row>
    <row r="85" spans="1:14" ht="15" x14ac:dyDescent="0.25">
      <c r="A85" s="5" t="s">
        <v>111</v>
      </c>
      <c r="B85" s="54">
        <v>2.1675428515944599</v>
      </c>
      <c r="C85" s="14"/>
      <c r="D85" s="35">
        <f t="shared" si="12"/>
        <v>21026</v>
      </c>
      <c r="E85" s="33">
        <v>987</v>
      </c>
      <c r="F85" s="36">
        <v>20039</v>
      </c>
      <c r="G85" s="16"/>
      <c r="H85" s="35">
        <f t="shared" si="13"/>
        <v>975889</v>
      </c>
      <c r="I85" s="20">
        <v>157285</v>
      </c>
      <c r="J85" s="20">
        <v>818604</v>
      </c>
      <c r="K85" s="41"/>
      <c r="L85" s="7">
        <f t="shared" si="9"/>
        <v>2.1545483144087085</v>
      </c>
      <c r="M85" s="7">
        <f t="shared" si="10"/>
        <v>0.62752328575515781</v>
      </c>
      <c r="N85" s="7">
        <f t="shared" si="11"/>
        <v>2.4479479699586126</v>
      </c>
    </row>
    <row r="86" spans="1:14" ht="15" x14ac:dyDescent="0.25">
      <c r="A86" s="5" t="s">
        <v>112</v>
      </c>
      <c r="B86" s="54">
        <v>1.39420846369336</v>
      </c>
      <c r="C86" s="14"/>
      <c r="D86" s="35">
        <f t="shared" si="12"/>
        <v>8075</v>
      </c>
      <c r="E86" s="33">
        <v>3573</v>
      </c>
      <c r="F86" s="36">
        <v>4502</v>
      </c>
      <c r="G86" s="16"/>
      <c r="H86" s="35">
        <f t="shared" si="13"/>
        <v>1143222</v>
      </c>
      <c r="I86" s="20">
        <v>766623</v>
      </c>
      <c r="J86" s="20">
        <v>376599</v>
      </c>
      <c r="K86" s="41"/>
      <c r="L86" s="7">
        <f t="shared" si="9"/>
        <v>0.70633700191213955</v>
      </c>
      <c r="M86" s="7">
        <f t="shared" si="10"/>
        <v>0.46607002398832281</v>
      </c>
      <c r="N86" s="7">
        <f t="shared" si="11"/>
        <v>1.1954359942538351</v>
      </c>
    </row>
    <row r="87" spans="1:14" ht="15" x14ac:dyDescent="0.25">
      <c r="A87" s="5" t="s">
        <v>113</v>
      </c>
      <c r="B87" s="54">
        <v>0.95804900372275503</v>
      </c>
      <c r="C87" s="14"/>
      <c r="D87" s="35">
        <f t="shared" si="12"/>
        <v>1631</v>
      </c>
      <c r="E87" s="33">
        <v>594</v>
      </c>
      <c r="F87" s="36">
        <v>1037</v>
      </c>
      <c r="G87" s="16"/>
      <c r="H87" s="35">
        <f t="shared" si="13"/>
        <v>1313422</v>
      </c>
      <c r="I87" s="20">
        <v>1065385</v>
      </c>
      <c r="J87" s="20">
        <v>248037</v>
      </c>
      <c r="K87" s="41"/>
      <c r="L87" s="7">
        <f t="shared" si="9"/>
        <v>0.12417943357123605</v>
      </c>
      <c r="M87" s="7">
        <f t="shared" si="10"/>
        <v>5.5754492507403428E-2</v>
      </c>
      <c r="N87" s="7">
        <f t="shared" si="11"/>
        <v>0.41808278603595433</v>
      </c>
    </row>
    <row r="88" spans="1:14" ht="15" x14ac:dyDescent="0.25">
      <c r="A88" s="5" t="s">
        <v>114</v>
      </c>
      <c r="B88" s="54">
        <v>1.09766424789618</v>
      </c>
      <c r="C88" s="14"/>
      <c r="D88" s="35">
        <f t="shared" si="12"/>
        <v>2474</v>
      </c>
      <c r="E88" s="33">
        <v>1899</v>
      </c>
      <c r="F88" s="36">
        <v>575</v>
      </c>
      <c r="G88" s="16"/>
      <c r="H88" s="35">
        <f t="shared" si="13"/>
        <v>1055756</v>
      </c>
      <c r="I88" s="20">
        <v>627427</v>
      </c>
      <c r="J88" s="20">
        <v>428329</v>
      </c>
      <c r="K88" s="41"/>
      <c r="L88" s="7">
        <f t="shared" si="9"/>
        <v>0.23433444848999199</v>
      </c>
      <c r="M88" s="7">
        <f t="shared" si="10"/>
        <v>0.30266469246621519</v>
      </c>
      <c r="N88" s="7">
        <f t="shared" si="11"/>
        <v>0.13424260323256187</v>
      </c>
    </row>
    <row r="89" spans="1:14" ht="15" x14ac:dyDescent="0.25">
      <c r="A89" s="5" t="s">
        <v>115</v>
      </c>
      <c r="B89" s="54">
        <v>0.44885945360489399</v>
      </c>
      <c r="C89" s="14"/>
      <c r="D89" s="35">
        <f t="shared" si="12"/>
        <v>84</v>
      </c>
      <c r="E89" s="33">
        <v>84</v>
      </c>
      <c r="F89" s="36">
        <v>0</v>
      </c>
      <c r="G89" s="16"/>
      <c r="H89" s="35">
        <f t="shared" si="13"/>
        <v>1606463</v>
      </c>
      <c r="I89" s="20">
        <v>1504605</v>
      </c>
      <c r="J89" s="20">
        <v>101858</v>
      </c>
      <c r="K89" s="41"/>
      <c r="L89" s="7">
        <f t="shared" si="9"/>
        <v>5.2288785985111393E-3</v>
      </c>
      <c r="M89" s="7">
        <f t="shared" si="10"/>
        <v>5.582860617903038E-3</v>
      </c>
      <c r="N89" s="7">
        <f t="shared" si="11"/>
        <v>0</v>
      </c>
    </row>
    <row r="90" spans="1:14" ht="15" x14ac:dyDescent="0.25">
      <c r="A90" s="5" t="s">
        <v>116</v>
      </c>
      <c r="B90" s="54">
        <v>0.68116670200327001</v>
      </c>
      <c r="C90" s="14"/>
      <c r="D90" s="35">
        <f t="shared" si="12"/>
        <v>19</v>
      </c>
      <c r="E90" s="33">
        <v>19</v>
      </c>
      <c r="F90" s="36">
        <v>0</v>
      </c>
      <c r="G90" s="16"/>
      <c r="H90" s="35">
        <f t="shared" si="13"/>
        <v>19800</v>
      </c>
      <c r="I90" s="20">
        <v>13577</v>
      </c>
      <c r="J90" s="20">
        <v>6223</v>
      </c>
      <c r="K90" s="41"/>
      <c r="L90" s="7">
        <f t="shared" si="9"/>
        <v>9.5959595959595953E-2</v>
      </c>
      <c r="M90" s="7">
        <f t="shared" si="10"/>
        <v>0.13994254990056715</v>
      </c>
      <c r="N90" s="7">
        <f t="shared" si="11"/>
        <v>0</v>
      </c>
    </row>
    <row r="91" spans="1:14" ht="15" x14ac:dyDescent="0.25">
      <c r="A91" s="5" t="s">
        <v>117</v>
      </c>
      <c r="B91" s="54">
        <v>1.0413035127486201</v>
      </c>
      <c r="C91" s="14"/>
      <c r="D91" s="35">
        <f t="shared" si="12"/>
        <v>3970</v>
      </c>
      <c r="E91" s="33">
        <v>3914</v>
      </c>
      <c r="F91" s="36">
        <v>56</v>
      </c>
      <c r="G91" s="16"/>
      <c r="H91" s="35">
        <f t="shared" si="13"/>
        <v>1331152</v>
      </c>
      <c r="I91" s="20">
        <v>1017388</v>
      </c>
      <c r="J91" s="20">
        <v>313764</v>
      </c>
      <c r="K91" s="41"/>
      <c r="L91" s="7">
        <f t="shared" si="9"/>
        <v>0.29823791723259252</v>
      </c>
      <c r="M91" s="7">
        <f t="shared" si="10"/>
        <v>0.38471065119698677</v>
      </c>
      <c r="N91" s="7">
        <f t="shared" si="11"/>
        <v>1.784780918142298E-2</v>
      </c>
    </row>
    <row r="92" spans="1:14" ht="15" x14ac:dyDescent="0.25">
      <c r="A92" s="5" t="s">
        <v>118</v>
      </c>
      <c r="B92" s="54">
        <v>1.80796560285967</v>
      </c>
      <c r="C92" s="14"/>
      <c r="D92" s="35">
        <f t="shared" si="12"/>
        <v>23999</v>
      </c>
      <c r="E92" s="33">
        <v>12491</v>
      </c>
      <c r="F92" s="36">
        <v>11508</v>
      </c>
      <c r="G92" s="16"/>
      <c r="H92" s="35">
        <f t="shared" si="13"/>
        <v>1973729</v>
      </c>
      <c r="I92" s="20">
        <v>834812</v>
      </c>
      <c r="J92" s="20">
        <v>1138917</v>
      </c>
      <c r="K92" s="41"/>
      <c r="L92" s="7">
        <f t="shared" si="9"/>
        <v>1.2159217400159799</v>
      </c>
      <c r="M92" s="7">
        <f t="shared" si="10"/>
        <v>1.4962650273354958</v>
      </c>
      <c r="N92" s="7">
        <f t="shared" si="11"/>
        <v>1.0104335961268469</v>
      </c>
    </row>
    <row r="93" spans="1:14" ht="15" x14ac:dyDescent="0.25">
      <c r="A93" s="5" t="s">
        <v>119</v>
      </c>
      <c r="B93" s="54">
        <v>3.27285415933137</v>
      </c>
      <c r="C93" s="14"/>
      <c r="D93" s="35">
        <f t="shared" si="12"/>
        <v>97932</v>
      </c>
      <c r="E93" s="33">
        <v>12463</v>
      </c>
      <c r="F93" s="36">
        <v>85469</v>
      </c>
      <c r="G93" s="16"/>
      <c r="H93" s="35">
        <f t="shared" si="13"/>
        <v>1569067</v>
      </c>
      <c r="I93" s="20">
        <v>143468</v>
      </c>
      <c r="J93" s="20">
        <v>1425599</v>
      </c>
      <c r="K93" s="41"/>
      <c r="L93" s="7">
        <f t="shared" si="9"/>
        <v>6.241416077197468</v>
      </c>
      <c r="M93" s="7">
        <f t="shared" si="10"/>
        <v>8.6869545822064858</v>
      </c>
      <c r="N93" s="7">
        <f t="shared" si="11"/>
        <v>5.9953044299273497</v>
      </c>
    </row>
    <row r="94" spans="1:14" ht="15" x14ac:dyDescent="0.25">
      <c r="A94" s="5" t="s">
        <v>120</v>
      </c>
      <c r="B94" s="54">
        <v>4.0023863335199703</v>
      </c>
      <c r="C94" s="14"/>
      <c r="D94" s="35">
        <f t="shared" si="12"/>
        <v>84018</v>
      </c>
      <c r="E94" s="33">
        <v>7178</v>
      </c>
      <c r="F94" s="36">
        <v>76840</v>
      </c>
      <c r="G94" s="16"/>
      <c r="H94" s="35">
        <f t="shared" si="13"/>
        <v>3086863</v>
      </c>
      <c r="I94" s="20">
        <v>945235</v>
      </c>
      <c r="J94" s="20">
        <v>2141628</v>
      </c>
      <c r="K94" s="41"/>
      <c r="L94" s="7">
        <f t="shared" si="9"/>
        <v>2.7217923179616328</v>
      </c>
      <c r="M94" s="7">
        <f t="shared" si="10"/>
        <v>0.75938787708876632</v>
      </c>
      <c r="N94" s="7">
        <f t="shared" si="11"/>
        <v>3.5879247002747441</v>
      </c>
    </row>
    <row r="95" spans="1:14" ht="15" x14ac:dyDescent="0.25">
      <c r="A95" s="5" t="s">
        <v>121</v>
      </c>
      <c r="B95" s="54">
        <v>0.88683632749691998</v>
      </c>
      <c r="C95" s="14"/>
      <c r="D95" s="35">
        <f t="shared" si="12"/>
        <v>1576</v>
      </c>
      <c r="E95" s="33">
        <v>489</v>
      </c>
      <c r="F95" s="36">
        <v>1087</v>
      </c>
      <c r="G95" s="16"/>
      <c r="H95" s="35">
        <f t="shared" si="13"/>
        <v>1100039</v>
      </c>
      <c r="I95" s="20">
        <v>100526</v>
      </c>
      <c r="J95" s="20">
        <v>999513</v>
      </c>
      <c r="K95" s="41"/>
      <c r="L95" s="7">
        <f t="shared" si="9"/>
        <v>0.14326764778339676</v>
      </c>
      <c r="M95" s="7">
        <f t="shared" si="10"/>
        <v>0.48644131866382828</v>
      </c>
      <c r="N95" s="7">
        <f t="shared" si="11"/>
        <v>0.10875296269283141</v>
      </c>
    </row>
    <row r="96" spans="1:14" ht="15" x14ac:dyDescent="0.25">
      <c r="A96" s="20" t="s">
        <v>1677</v>
      </c>
      <c r="B96" s="20"/>
      <c r="C96" s="16"/>
      <c r="D96" s="35">
        <f>SUM(D2:D95)</f>
        <v>16583506</v>
      </c>
      <c r="E96" s="20">
        <v>14407710.000000002</v>
      </c>
      <c r="F96" s="37">
        <v>2175796.0000000005</v>
      </c>
      <c r="G96" s="16"/>
      <c r="H96" s="35">
        <f t="shared" si="13"/>
        <v>214421737</v>
      </c>
      <c r="I96" s="35">
        <f>SUM(I2:I95)</f>
        <v>167326170</v>
      </c>
      <c r="J96" s="35">
        <f>SUM(J2:J95)</f>
        <v>47095567</v>
      </c>
      <c r="K96" s="41"/>
      <c r="L96" s="7">
        <f t="shared" si="9"/>
        <v>7.7340600967149147</v>
      </c>
      <c r="M96" s="7">
        <f t="shared" si="10"/>
        <v>8.6105538661406058</v>
      </c>
      <c r="N96" s="7">
        <f t="shared" si="11"/>
        <v>4.6199592415991093</v>
      </c>
    </row>
    <row r="97" spans="3:11" s="22" customFormat="1" ht="15" x14ac:dyDescent="0.25">
      <c r="C97" s="21"/>
      <c r="F97" s="23"/>
      <c r="G97" s="21"/>
      <c r="K97" s="21"/>
    </row>
    <row r="98" spans="3:11" s="22" customFormat="1" ht="15" x14ac:dyDescent="0.25">
      <c r="C98" s="21"/>
      <c r="F98" s="23"/>
      <c r="G98" s="21"/>
      <c r="K98" s="21"/>
    </row>
    <row r="99" spans="3:11" s="22" customFormat="1" ht="15" x14ac:dyDescent="0.25">
      <c r="C99" s="21"/>
      <c r="F99" s="23"/>
      <c r="G99" s="21"/>
      <c r="K99" s="21"/>
    </row>
    <row r="100" spans="3:11" s="22" customFormat="1" ht="15" x14ac:dyDescent="0.25">
      <c r="C100" s="21"/>
      <c r="F100" s="23"/>
      <c r="G100" s="21"/>
      <c r="K100" s="21"/>
    </row>
    <row r="101" spans="3:11" s="22" customFormat="1" ht="15" x14ac:dyDescent="0.25">
      <c r="C101" s="21"/>
      <c r="F101" s="23"/>
      <c r="G101" s="21"/>
      <c r="K101" s="21"/>
    </row>
    <row r="102" spans="3:11" s="22" customFormat="1" ht="15" x14ac:dyDescent="0.25">
      <c r="C102" s="21"/>
      <c r="F102" s="23"/>
      <c r="G102" s="21"/>
      <c r="K102" s="21"/>
    </row>
    <row r="103" spans="3:11" s="22" customFormat="1" ht="15" x14ac:dyDescent="0.25">
      <c r="C103" s="21"/>
      <c r="F103" s="23"/>
      <c r="G103" s="21"/>
      <c r="K103" s="21"/>
    </row>
    <row r="104" spans="3:11" s="22" customFormat="1" ht="15" x14ac:dyDescent="0.25">
      <c r="C104" s="21"/>
      <c r="F104" s="23"/>
      <c r="G104" s="21"/>
      <c r="K104" s="21"/>
    </row>
    <row r="105" spans="3:11" s="22" customFormat="1" ht="15" x14ac:dyDescent="0.25">
      <c r="C105" s="21"/>
      <c r="F105" s="23"/>
      <c r="G105" s="21"/>
      <c r="K105" s="21"/>
    </row>
    <row r="106" spans="3:11" s="22" customFormat="1" ht="15" x14ac:dyDescent="0.25">
      <c r="C106" s="21"/>
      <c r="F106" s="23"/>
      <c r="G106" s="21"/>
      <c r="K106" s="21"/>
    </row>
    <row r="107" spans="3:11" s="22" customFormat="1" ht="15" x14ac:dyDescent="0.25">
      <c r="C107" s="21"/>
      <c r="F107" s="23"/>
      <c r="G107" s="21"/>
      <c r="K107" s="21"/>
    </row>
    <row r="108" spans="3:11" s="22" customFormat="1" ht="15" x14ac:dyDescent="0.25">
      <c r="C108" s="21"/>
      <c r="F108" s="23"/>
      <c r="G108" s="21"/>
      <c r="K108" s="21"/>
    </row>
    <row r="109" spans="3:11" s="22" customFormat="1" ht="15" x14ac:dyDescent="0.25">
      <c r="C109" s="21"/>
      <c r="F109" s="23"/>
      <c r="G109" s="21"/>
      <c r="K109" s="21"/>
    </row>
    <row r="110" spans="3:11" s="22" customFormat="1" ht="15" x14ac:dyDescent="0.25">
      <c r="C110" s="21"/>
      <c r="F110" s="23"/>
      <c r="G110" s="21"/>
      <c r="K110" s="21"/>
    </row>
    <row r="111" spans="3:11" s="22" customFormat="1" ht="15" x14ac:dyDescent="0.25">
      <c r="C111" s="21"/>
      <c r="F111" s="23"/>
      <c r="G111" s="21"/>
      <c r="K111" s="21"/>
    </row>
    <row r="112" spans="3:11" s="22" customFormat="1" ht="15" x14ac:dyDescent="0.25">
      <c r="C112" s="21"/>
      <c r="F112" s="23"/>
      <c r="G112" s="21"/>
      <c r="K112" s="21"/>
    </row>
    <row r="113" spans="3:11" s="22" customFormat="1" ht="15" x14ac:dyDescent="0.25">
      <c r="C113" s="21"/>
      <c r="F113" s="23"/>
      <c r="G113" s="21"/>
      <c r="K113" s="21"/>
    </row>
    <row r="114" spans="3:11" s="22" customFormat="1" ht="15" x14ac:dyDescent="0.25">
      <c r="C114" s="21"/>
      <c r="F114" s="23"/>
      <c r="G114" s="21"/>
      <c r="K114" s="21"/>
    </row>
    <row r="115" spans="3:11" s="22" customFormat="1" ht="15" x14ac:dyDescent="0.25">
      <c r="C115" s="21"/>
      <c r="F115" s="23"/>
      <c r="G115" s="21"/>
      <c r="K115" s="21"/>
    </row>
    <row r="116" spans="3:11" s="22" customFormat="1" ht="15" x14ac:dyDescent="0.25">
      <c r="C116" s="21"/>
      <c r="F116" s="23"/>
      <c r="G116" s="21"/>
      <c r="K116" s="21"/>
    </row>
    <row r="117" spans="3:11" s="22" customFormat="1" ht="15" x14ac:dyDescent="0.25">
      <c r="C117" s="21"/>
      <c r="F117" s="23"/>
      <c r="G117" s="21"/>
      <c r="K117" s="21"/>
    </row>
    <row r="118" spans="3:11" s="22" customFormat="1" ht="15" x14ac:dyDescent="0.25">
      <c r="C118" s="21"/>
      <c r="F118" s="23"/>
      <c r="G118" s="21"/>
      <c r="K118" s="21"/>
    </row>
    <row r="119" spans="3:11" s="22" customFormat="1" ht="15" x14ac:dyDescent="0.25">
      <c r="C119" s="21"/>
      <c r="F119" s="23"/>
      <c r="G119" s="21"/>
      <c r="K119" s="21"/>
    </row>
    <row r="120" spans="3:11" s="22" customFormat="1" ht="15" x14ac:dyDescent="0.25">
      <c r="C120" s="21"/>
      <c r="F120" s="23"/>
      <c r="G120" s="21"/>
      <c r="K120" s="21"/>
    </row>
    <row r="121" spans="3:11" s="22" customFormat="1" ht="15" x14ac:dyDescent="0.25">
      <c r="C121" s="21"/>
      <c r="F121" s="23"/>
      <c r="G121" s="21"/>
      <c r="K121" s="21"/>
    </row>
    <row r="122" spans="3:11" s="22" customFormat="1" ht="15" x14ac:dyDescent="0.25">
      <c r="C122" s="21"/>
      <c r="F122" s="23"/>
      <c r="G122" s="21"/>
      <c r="K122" s="21"/>
    </row>
    <row r="123" spans="3:11" s="22" customFormat="1" ht="15" x14ac:dyDescent="0.25">
      <c r="C123" s="21"/>
      <c r="F123" s="23"/>
      <c r="G123" s="21"/>
      <c r="K123" s="21"/>
    </row>
    <row r="124" spans="3:11" s="22" customFormat="1" ht="15" x14ac:dyDescent="0.25">
      <c r="C124" s="21"/>
      <c r="F124" s="23"/>
      <c r="G124" s="21"/>
      <c r="K124" s="21"/>
    </row>
    <row r="125" spans="3:11" s="22" customFormat="1" ht="15" x14ac:dyDescent="0.25">
      <c r="C125" s="21"/>
      <c r="F125" s="23"/>
      <c r="G125" s="21"/>
      <c r="K125" s="21"/>
    </row>
    <row r="126" spans="3:11" s="22" customFormat="1" ht="15" x14ac:dyDescent="0.25">
      <c r="C126" s="21"/>
      <c r="F126" s="23"/>
      <c r="G126" s="21"/>
      <c r="K126" s="21"/>
    </row>
    <row r="127" spans="3:11" s="22" customFormat="1" ht="15" x14ac:dyDescent="0.25">
      <c r="C127" s="21"/>
      <c r="F127" s="23"/>
      <c r="G127" s="21"/>
      <c r="K127" s="21"/>
    </row>
    <row r="128" spans="3:11" s="22" customFormat="1" ht="15" x14ac:dyDescent="0.25">
      <c r="C128" s="21"/>
      <c r="F128" s="23"/>
      <c r="G128" s="21"/>
      <c r="K128" s="21"/>
    </row>
    <row r="129" spans="3:11" s="22" customFormat="1" ht="15" x14ac:dyDescent="0.25">
      <c r="C129" s="21"/>
      <c r="F129" s="23"/>
      <c r="G129" s="21"/>
      <c r="K129" s="21"/>
    </row>
    <row r="130" spans="3:11" s="22" customFormat="1" ht="15" x14ac:dyDescent="0.25">
      <c r="C130" s="21"/>
      <c r="F130" s="23"/>
      <c r="G130" s="21"/>
      <c r="K130" s="21"/>
    </row>
    <row r="131" spans="3:11" s="22" customFormat="1" ht="15" x14ac:dyDescent="0.25">
      <c r="C131" s="21"/>
      <c r="F131" s="23"/>
      <c r="G131" s="21"/>
      <c r="K131" s="21"/>
    </row>
    <row r="132" spans="3:11" s="22" customFormat="1" ht="15" x14ac:dyDescent="0.25">
      <c r="C132" s="21"/>
      <c r="F132" s="23"/>
      <c r="G132" s="21"/>
      <c r="K132" s="21"/>
    </row>
    <row r="133" spans="3:11" s="22" customFormat="1" ht="15" x14ac:dyDescent="0.25">
      <c r="C133" s="21"/>
      <c r="F133" s="23"/>
      <c r="G133" s="21"/>
      <c r="K133" s="21"/>
    </row>
    <row r="134" spans="3:11" s="22" customFormat="1" ht="15" x14ac:dyDescent="0.25">
      <c r="C134" s="21"/>
      <c r="F134" s="23"/>
      <c r="G134" s="21"/>
      <c r="K134" s="21"/>
    </row>
    <row r="135" spans="3:11" s="22" customFormat="1" ht="15" x14ac:dyDescent="0.25">
      <c r="C135" s="21"/>
      <c r="F135" s="23"/>
      <c r="G135" s="21"/>
      <c r="K135" s="21"/>
    </row>
    <row r="136" spans="3:11" s="22" customFormat="1" ht="15" x14ac:dyDescent="0.25">
      <c r="C136" s="21"/>
      <c r="F136" s="23"/>
      <c r="G136" s="21"/>
      <c r="K136" s="21"/>
    </row>
    <row r="137" spans="3:11" s="22" customFormat="1" ht="15" x14ac:dyDescent="0.25">
      <c r="C137" s="21"/>
      <c r="F137" s="23"/>
      <c r="G137" s="21"/>
      <c r="K137" s="21"/>
    </row>
    <row r="138" spans="3:11" s="22" customFormat="1" ht="15" x14ac:dyDescent="0.25">
      <c r="C138" s="21"/>
      <c r="F138" s="23"/>
      <c r="G138" s="21"/>
      <c r="K138" s="21"/>
    </row>
    <row r="139" spans="3:11" s="22" customFormat="1" ht="15" x14ac:dyDescent="0.25">
      <c r="C139" s="21"/>
      <c r="F139" s="23"/>
      <c r="G139" s="21"/>
      <c r="K139" s="21"/>
    </row>
    <row r="140" spans="3:11" s="22" customFormat="1" ht="15" x14ac:dyDescent="0.25">
      <c r="C140" s="21"/>
      <c r="F140" s="23"/>
      <c r="G140" s="21"/>
      <c r="K140" s="21"/>
    </row>
    <row r="141" spans="3:11" s="22" customFormat="1" ht="15" x14ac:dyDescent="0.25">
      <c r="C141" s="21"/>
      <c r="F141" s="23"/>
      <c r="G141" s="21"/>
      <c r="K141" s="21"/>
    </row>
    <row r="142" spans="3:11" s="22" customFormat="1" ht="15" x14ac:dyDescent="0.25">
      <c r="C142" s="21"/>
      <c r="F142" s="23"/>
      <c r="G142" s="21"/>
      <c r="K142" s="21"/>
    </row>
    <row r="143" spans="3:11" s="22" customFormat="1" ht="15" x14ac:dyDescent="0.25">
      <c r="C143" s="21"/>
      <c r="F143" s="23"/>
      <c r="G143" s="21"/>
      <c r="K143" s="21"/>
    </row>
    <row r="144" spans="3:11" s="22" customFormat="1" ht="15" x14ac:dyDescent="0.25">
      <c r="C144" s="21"/>
      <c r="F144" s="23"/>
      <c r="G144" s="21"/>
      <c r="K144" s="21"/>
    </row>
    <row r="145" spans="3:11" s="22" customFormat="1" ht="15" x14ac:dyDescent="0.25">
      <c r="C145" s="21"/>
      <c r="F145" s="23"/>
      <c r="G145" s="21"/>
      <c r="K145" s="21"/>
    </row>
    <row r="146" spans="3:11" s="22" customFormat="1" ht="15" x14ac:dyDescent="0.25">
      <c r="C146" s="21"/>
      <c r="F146" s="23"/>
      <c r="G146" s="21"/>
      <c r="K146" s="21"/>
    </row>
    <row r="147" spans="3:11" s="22" customFormat="1" ht="15" x14ac:dyDescent="0.25">
      <c r="C147" s="21"/>
      <c r="F147" s="23"/>
      <c r="G147" s="21"/>
      <c r="K147" s="21"/>
    </row>
    <row r="148" spans="3:11" s="22" customFormat="1" ht="15" x14ac:dyDescent="0.25">
      <c r="C148" s="21"/>
      <c r="F148" s="23"/>
      <c r="G148" s="21"/>
      <c r="K148" s="21"/>
    </row>
    <row r="149" spans="3:11" s="22" customFormat="1" ht="15" x14ac:dyDescent="0.25">
      <c r="C149" s="21"/>
      <c r="F149" s="23"/>
      <c r="G149" s="21"/>
      <c r="K149" s="21"/>
    </row>
    <row r="150" spans="3:11" s="22" customFormat="1" ht="15" x14ac:dyDescent="0.25">
      <c r="C150" s="21"/>
      <c r="F150" s="23"/>
      <c r="G150" s="21"/>
      <c r="K150" s="21"/>
    </row>
    <row r="151" spans="3:11" s="22" customFormat="1" ht="15" x14ac:dyDescent="0.25">
      <c r="C151" s="21"/>
      <c r="F151" s="23"/>
      <c r="G151" s="21"/>
      <c r="K151" s="21"/>
    </row>
    <row r="152" spans="3:11" s="22" customFormat="1" ht="15" x14ac:dyDescent="0.25">
      <c r="C152" s="21"/>
      <c r="F152" s="23"/>
      <c r="G152" s="21"/>
      <c r="K152" s="21"/>
    </row>
    <row r="153" spans="3:11" s="22" customFormat="1" ht="15" x14ac:dyDescent="0.25">
      <c r="C153" s="21"/>
      <c r="F153" s="23"/>
      <c r="G153" s="21"/>
      <c r="K153" s="21"/>
    </row>
    <row r="154" spans="3:11" s="22" customFormat="1" ht="15" x14ac:dyDescent="0.25">
      <c r="C154" s="21"/>
      <c r="F154" s="23"/>
      <c r="G154" s="21"/>
      <c r="K154" s="21"/>
    </row>
    <row r="155" spans="3:11" s="22" customFormat="1" ht="15" x14ac:dyDescent="0.25">
      <c r="C155" s="21"/>
      <c r="F155" s="23"/>
      <c r="G155" s="21"/>
      <c r="K155" s="21"/>
    </row>
    <row r="156" spans="3:11" s="22" customFormat="1" ht="15" x14ac:dyDescent="0.25">
      <c r="C156" s="21"/>
      <c r="F156" s="23"/>
      <c r="G156" s="21"/>
      <c r="K156" s="21"/>
    </row>
    <row r="157" spans="3:11" s="22" customFormat="1" ht="15" x14ac:dyDescent="0.25">
      <c r="C157" s="21"/>
      <c r="F157" s="23"/>
      <c r="G157" s="21"/>
      <c r="K157" s="21"/>
    </row>
    <row r="158" spans="3:11" s="22" customFormat="1" ht="15" x14ac:dyDescent="0.25">
      <c r="C158" s="21"/>
      <c r="F158" s="23"/>
      <c r="G158" s="21"/>
      <c r="K158" s="21"/>
    </row>
    <row r="159" spans="3:11" s="22" customFormat="1" ht="15" x14ac:dyDescent="0.25">
      <c r="C159" s="21"/>
      <c r="F159" s="23"/>
      <c r="G159" s="21"/>
      <c r="K159" s="21"/>
    </row>
    <row r="160" spans="3:11" s="22" customFormat="1" ht="15" x14ac:dyDescent="0.25">
      <c r="C160" s="21"/>
      <c r="F160" s="23"/>
      <c r="G160" s="21"/>
      <c r="K160" s="21"/>
    </row>
    <row r="161" spans="3:11" s="22" customFormat="1" ht="15" x14ac:dyDescent="0.25">
      <c r="C161" s="21"/>
      <c r="F161" s="23"/>
      <c r="G161" s="21"/>
      <c r="K161" s="21"/>
    </row>
    <row r="162" spans="3:11" s="22" customFormat="1" ht="15" x14ac:dyDescent="0.25">
      <c r="C162" s="21"/>
      <c r="F162" s="23"/>
      <c r="G162" s="21"/>
      <c r="K162" s="21"/>
    </row>
    <row r="163" spans="3:11" s="22" customFormat="1" ht="15" x14ac:dyDescent="0.25">
      <c r="C163" s="21"/>
      <c r="F163" s="23"/>
      <c r="G163" s="21"/>
      <c r="K163" s="21"/>
    </row>
    <row r="164" spans="3:11" s="22" customFormat="1" ht="15" x14ac:dyDescent="0.25">
      <c r="C164" s="21"/>
      <c r="F164" s="23"/>
      <c r="G164" s="21"/>
      <c r="K164" s="21"/>
    </row>
    <row r="165" spans="3:11" s="22" customFormat="1" ht="15" x14ac:dyDescent="0.25">
      <c r="C165" s="21"/>
      <c r="F165" s="23"/>
      <c r="G165" s="21"/>
      <c r="K165" s="21"/>
    </row>
    <row r="166" spans="3:11" s="22" customFormat="1" ht="15" x14ac:dyDescent="0.25">
      <c r="C166" s="21"/>
      <c r="F166" s="23"/>
      <c r="G166" s="21"/>
      <c r="K166" s="21"/>
    </row>
    <row r="167" spans="3:11" s="22" customFormat="1" ht="15" x14ac:dyDescent="0.25">
      <c r="C167" s="21"/>
      <c r="F167" s="23"/>
      <c r="G167" s="21"/>
      <c r="K167" s="21"/>
    </row>
    <row r="168" spans="3:11" s="22" customFormat="1" ht="15" x14ac:dyDescent="0.25">
      <c r="C168" s="21"/>
      <c r="F168" s="23"/>
      <c r="G168" s="21"/>
      <c r="K168" s="21"/>
    </row>
    <row r="169" spans="3:11" s="22" customFormat="1" ht="15" x14ac:dyDescent="0.25">
      <c r="C169" s="21"/>
      <c r="F169" s="23"/>
      <c r="G169" s="21"/>
      <c r="K169" s="21"/>
    </row>
    <row r="170" spans="3:11" s="22" customFormat="1" ht="15" x14ac:dyDescent="0.25">
      <c r="C170" s="21"/>
      <c r="F170" s="23"/>
      <c r="G170" s="21"/>
      <c r="K170" s="21"/>
    </row>
    <row r="171" spans="3:11" s="22" customFormat="1" ht="15" x14ac:dyDescent="0.25">
      <c r="C171" s="21"/>
      <c r="F171" s="23"/>
      <c r="G171" s="21"/>
      <c r="K171" s="21"/>
    </row>
    <row r="172" spans="3:11" s="22" customFormat="1" ht="15" x14ac:dyDescent="0.25">
      <c r="C172" s="21"/>
      <c r="F172" s="23"/>
      <c r="G172" s="21"/>
      <c r="K172" s="21"/>
    </row>
    <row r="173" spans="3:11" s="22" customFormat="1" ht="15" x14ac:dyDescent="0.25">
      <c r="C173" s="21"/>
      <c r="F173" s="23"/>
      <c r="G173" s="21"/>
      <c r="K173" s="21"/>
    </row>
    <row r="174" spans="3:11" s="22" customFormat="1" ht="15" x14ac:dyDescent="0.25">
      <c r="C174" s="21"/>
      <c r="F174" s="23"/>
      <c r="G174" s="21"/>
      <c r="K174" s="21"/>
    </row>
    <row r="175" spans="3:11" s="22" customFormat="1" ht="15" x14ac:dyDescent="0.25">
      <c r="C175" s="21"/>
      <c r="F175" s="23"/>
      <c r="G175" s="21"/>
      <c r="K175" s="21"/>
    </row>
    <row r="176" spans="3:11" s="22" customFormat="1" ht="15" x14ac:dyDescent="0.25">
      <c r="C176" s="21"/>
      <c r="F176" s="23"/>
      <c r="G176" s="21"/>
      <c r="K176" s="21"/>
    </row>
    <row r="177" spans="3:11" s="22" customFormat="1" ht="15" x14ac:dyDescent="0.25">
      <c r="C177" s="21"/>
      <c r="F177" s="23"/>
      <c r="G177" s="21"/>
      <c r="K177" s="21"/>
    </row>
    <row r="178" spans="3:11" s="22" customFormat="1" ht="15" x14ac:dyDescent="0.25">
      <c r="C178" s="21"/>
      <c r="F178" s="23"/>
      <c r="G178" s="21"/>
      <c r="K178" s="21"/>
    </row>
    <row r="179" spans="3:11" s="22" customFormat="1" ht="15" x14ac:dyDescent="0.25">
      <c r="C179" s="21"/>
      <c r="F179" s="23"/>
      <c r="G179" s="21"/>
      <c r="K179" s="21"/>
    </row>
    <row r="180" spans="3:11" s="22" customFormat="1" ht="15" x14ac:dyDescent="0.25">
      <c r="C180" s="21"/>
      <c r="F180" s="23"/>
      <c r="G180" s="21"/>
      <c r="K180" s="21"/>
    </row>
    <row r="181" spans="3:11" s="22" customFormat="1" ht="15" x14ac:dyDescent="0.25">
      <c r="C181" s="21"/>
      <c r="F181" s="23"/>
      <c r="G181" s="21"/>
      <c r="K181" s="21"/>
    </row>
    <row r="182" spans="3:11" s="22" customFormat="1" ht="15" x14ac:dyDescent="0.25">
      <c r="C182" s="21"/>
      <c r="F182" s="23"/>
      <c r="G182" s="21"/>
      <c r="K182" s="21"/>
    </row>
    <row r="183" spans="3:11" s="22" customFormat="1" ht="15" x14ac:dyDescent="0.25">
      <c r="C183" s="21"/>
      <c r="F183" s="23"/>
      <c r="G183" s="21"/>
      <c r="K183" s="21"/>
    </row>
    <row r="184" spans="3:11" s="22" customFormat="1" ht="15" x14ac:dyDescent="0.25">
      <c r="C184" s="21"/>
      <c r="F184" s="23"/>
      <c r="G184" s="21"/>
      <c r="K184" s="21"/>
    </row>
    <row r="185" spans="3:11" s="22" customFormat="1" ht="15" x14ac:dyDescent="0.25">
      <c r="C185" s="21"/>
      <c r="F185" s="23"/>
      <c r="G185" s="21"/>
      <c r="K185" s="21"/>
    </row>
    <row r="186" spans="3:11" s="22" customFormat="1" ht="15" x14ac:dyDescent="0.25">
      <c r="C186" s="21"/>
      <c r="F186" s="23"/>
      <c r="G186" s="21"/>
      <c r="K186" s="21"/>
    </row>
    <row r="187" spans="3:11" s="22" customFormat="1" ht="15" x14ac:dyDescent="0.25">
      <c r="C187" s="21"/>
      <c r="F187" s="23"/>
      <c r="G187" s="21"/>
      <c r="K187" s="21"/>
    </row>
    <row r="188" spans="3:11" s="22" customFormat="1" ht="15" x14ac:dyDescent="0.25">
      <c r="C188" s="21"/>
      <c r="F188" s="23"/>
      <c r="G188" s="21"/>
      <c r="K188" s="21"/>
    </row>
    <row r="189" spans="3:11" s="22" customFormat="1" ht="15" x14ac:dyDescent="0.25">
      <c r="C189" s="21"/>
      <c r="F189" s="23"/>
      <c r="G189" s="21"/>
      <c r="K189" s="21"/>
    </row>
    <row r="190" spans="3:11" s="22" customFormat="1" ht="15" x14ac:dyDescent="0.25">
      <c r="C190" s="21"/>
      <c r="F190" s="23"/>
      <c r="G190" s="21"/>
      <c r="K190" s="21"/>
    </row>
    <row r="191" spans="3:11" s="22" customFormat="1" ht="15" x14ac:dyDescent="0.25">
      <c r="C191" s="21"/>
      <c r="F191" s="23"/>
      <c r="G191" s="21"/>
      <c r="K191" s="21"/>
    </row>
    <row r="192" spans="3:11" s="22" customFormat="1" ht="15" x14ac:dyDescent="0.25">
      <c r="C192" s="21"/>
      <c r="F192" s="23"/>
      <c r="G192" s="21"/>
      <c r="K192" s="21"/>
    </row>
    <row r="193" spans="3:11" s="22" customFormat="1" ht="15" x14ac:dyDescent="0.25">
      <c r="C193" s="21"/>
      <c r="F193" s="23"/>
      <c r="G193" s="21"/>
      <c r="K193" s="21"/>
    </row>
    <row r="194" spans="3:11" s="22" customFormat="1" ht="15" x14ac:dyDescent="0.25">
      <c r="C194" s="21"/>
      <c r="F194" s="23"/>
      <c r="G194" s="21"/>
      <c r="K194" s="21"/>
    </row>
    <row r="195" spans="3:11" s="22" customFormat="1" ht="15" x14ac:dyDescent="0.25">
      <c r="C195" s="21"/>
      <c r="F195" s="23"/>
      <c r="G195" s="21"/>
      <c r="K195" s="21"/>
    </row>
    <row r="196" spans="3:11" s="22" customFormat="1" ht="15" x14ac:dyDescent="0.25">
      <c r="C196" s="21"/>
      <c r="F196" s="23"/>
      <c r="G196" s="21"/>
      <c r="K196" s="21"/>
    </row>
    <row r="197" spans="3:11" s="22" customFormat="1" ht="15" x14ac:dyDescent="0.25">
      <c r="C197" s="21"/>
      <c r="F197" s="23"/>
      <c r="G197" s="21"/>
      <c r="K197" s="21"/>
    </row>
    <row r="198" spans="3:11" s="22" customFormat="1" ht="15" x14ac:dyDescent="0.25">
      <c r="C198" s="21"/>
      <c r="F198" s="23"/>
      <c r="G198" s="21"/>
      <c r="K198" s="21"/>
    </row>
    <row r="199" spans="3:11" s="22" customFormat="1" ht="15" x14ac:dyDescent="0.25">
      <c r="C199" s="21"/>
      <c r="F199" s="23"/>
      <c r="G199" s="21"/>
      <c r="K199" s="21"/>
    </row>
    <row r="200" spans="3:11" s="22" customFormat="1" ht="15" x14ac:dyDescent="0.25">
      <c r="C200" s="21"/>
      <c r="F200" s="23"/>
      <c r="G200" s="21"/>
      <c r="K200" s="21"/>
    </row>
    <row r="201" spans="3:11" s="22" customFormat="1" ht="15" x14ac:dyDescent="0.25">
      <c r="C201" s="21"/>
      <c r="F201" s="23"/>
      <c r="G201" s="21"/>
      <c r="K201" s="21"/>
    </row>
    <row r="202" spans="3:11" s="22" customFormat="1" ht="15" x14ac:dyDescent="0.25">
      <c r="C202" s="21"/>
      <c r="F202" s="23"/>
      <c r="G202" s="21"/>
      <c r="K202" s="21"/>
    </row>
    <row r="203" spans="3:11" s="22" customFormat="1" ht="15" x14ac:dyDescent="0.25">
      <c r="C203" s="21"/>
      <c r="F203" s="23"/>
      <c r="G203" s="21"/>
      <c r="K203" s="21"/>
    </row>
    <row r="204" spans="3:11" s="22" customFormat="1" ht="15" x14ac:dyDescent="0.25">
      <c r="C204" s="21"/>
      <c r="F204" s="23"/>
      <c r="G204" s="21"/>
      <c r="K204" s="21"/>
    </row>
    <row r="205" spans="3:11" s="22" customFormat="1" ht="15" x14ac:dyDescent="0.25">
      <c r="C205" s="21"/>
      <c r="F205" s="23"/>
      <c r="G205" s="21"/>
      <c r="K205" s="21"/>
    </row>
    <row r="206" spans="3:11" s="22" customFormat="1" ht="15" x14ac:dyDescent="0.25">
      <c r="C206" s="21"/>
      <c r="F206" s="23"/>
      <c r="G206" s="21"/>
      <c r="K206" s="21"/>
    </row>
    <row r="207" spans="3:11" s="22" customFormat="1" ht="15" x14ac:dyDescent="0.25">
      <c r="C207" s="21"/>
      <c r="F207" s="23"/>
      <c r="G207" s="21"/>
      <c r="K207" s="21"/>
    </row>
    <row r="208" spans="3:11" s="22" customFormat="1" ht="15" x14ac:dyDescent="0.25">
      <c r="C208" s="21"/>
      <c r="F208" s="23"/>
      <c r="G208" s="21"/>
      <c r="K208" s="21"/>
    </row>
    <row r="209" spans="3:11" s="22" customFormat="1" ht="15" x14ac:dyDescent="0.25">
      <c r="C209" s="21"/>
      <c r="F209" s="23"/>
      <c r="G209" s="21"/>
      <c r="K209" s="21"/>
    </row>
    <row r="210" spans="3:11" s="22" customFormat="1" ht="15" x14ac:dyDescent="0.25">
      <c r="C210" s="21"/>
      <c r="F210" s="23"/>
      <c r="G210" s="21"/>
      <c r="K210" s="21"/>
    </row>
    <row r="211" spans="3:11" s="22" customFormat="1" ht="15" x14ac:dyDescent="0.25">
      <c r="C211" s="21"/>
      <c r="F211" s="23"/>
      <c r="G211" s="21"/>
      <c r="K211" s="21"/>
    </row>
    <row r="212" spans="3:11" s="22" customFormat="1" ht="15" x14ac:dyDescent="0.25">
      <c r="C212" s="21"/>
      <c r="F212" s="23"/>
      <c r="G212" s="21"/>
      <c r="K212" s="21"/>
    </row>
    <row r="213" spans="3:11" s="22" customFormat="1" ht="15" x14ac:dyDescent="0.25">
      <c r="C213" s="21"/>
      <c r="F213" s="23"/>
      <c r="G213" s="21"/>
      <c r="K213" s="21"/>
    </row>
    <row r="214" spans="3:11" s="22" customFormat="1" ht="15" x14ac:dyDescent="0.25">
      <c r="C214" s="21"/>
      <c r="F214" s="23"/>
      <c r="G214" s="21"/>
      <c r="K214" s="21"/>
    </row>
    <row r="215" spans="3:11" s="22" customFormat="1" ht="15" x14ac:dyDescent="0.25">
      <c r="C215" s="21"/>
      <c r="F215" s="23"/>
      <c r="G215" s="21"/>
      <c r="K215" s="21"/>
    </row>
    <row r="216" spans="3:11" s="22" customFormat="1" ht="15" x14ac:dyDescent="0.25">
      <c r="C216" s="21"/>
      <c r="F216" s="23"/>
      <c r="G216" s="21"/>
      <c r="K216" s="21"/>
    </row>
    <row r="217" spans="3:11" s="22" customFormat="1" ht="15" x14ac:dyDescent="0.25">
      <c r="C217" s="21"/>
      <c r="F217" s="23"/>
      <c r="G217" s="21"/>
      <c r="K217" s="21"/>
    </row>
    <row r="218" spans="3:11" s="22" customFormat="1" ht="15" x14ac:dyDescent="0.25">
      <c r="C218" s="21"/>
      <c r="F218" s="23"/>
      <c r="G218" s="21"/>
      <c r="K218" s="21"/>
    </row>
    <row r="219" spans="3:11" s="22" customFormat="1" ht="15" x14ac:dyDescent="0.25">
      <c r="C219" s="21"/>
      <c r="F219" s="23"/>
      <c r="G219" s="21"/>
      <c r="K219" s="21"/>
    </row>
    <row r="220" spans="3:11" s="22" customFormat="1" ht="15" x14ac:dyDescent="0.25">
      <c r="C220" s="21"/>
      <c r="F220" s="23"/>
      <c r="G220" s="21"/>
      <c r="K220" s="21"/>
    </row>
    <row r="221" spans="3:11" s="22" customFormat="1" ht="15" x14ac:dyDescent="0.25">
      <c r="C221" s="21"/>
      <c r="F221" s="23"/>
      <c r="G221" s="21"/>
      <c r="K221" s="21"/>
    </row>
    <row r="222" spans="3:11" s="22" customFormat="1" ht="15" x14ac:dyDescent="0.25">
      <c r="C222" s="21"/>
      <c r="F222" s="23"/>
      <c r="G222" s="21"/>
      <c r="K222" s="21"/>
    </row>
    <row r="223" spans="3:11" s="22" customFormat="1" ht="15" x14ac:dyDescent="0.25">
      <c r="C223" s="21"/>
      <c r="F223" s="23"/>
      <c r="G223" s="21"/>
      <c r="K223" s="21"/>
    </row>
    <row r="224" spans="3:11" s="22" customFormat="1" ht="15" x14ac:dyDescent="0.25">
      <c r="C224" s="21"/>
      <c r="F224" s="23"/>
      <c r="G224" s="21"/>
      <c r="K224" s="21"/>
    </row>
    <row r="225" spans="3:11" s="22" customFormat="1" ht="15" x14ac:dyDescent="0.25">
      <c r="C225" s="21"/>
      <c r="F225" s="23"/>
      <c r="G225" s="21"/>
      <c r="K225" s="21"/>
    </row>
    <row r="226" spans="3:11" s="22" customFormat="1" ht="15" x14ac:dyDescent="0.25">
      <c r="C226" s="21"/>
      <c r="F226" s="23"/>
      <c r="G226" s="21"/>
      <c r="K226" s="21"/>
    </row>
    <row r="227" spans="3:11" s="22" customFormat="1" ht="15" x14ac:dyDescent="0.25">
      <c r="C227" s="21"/>
      <c r="F227" s="23"/>
      <c r="G227" s="21"/>
      <c r="K227" s="21"/>
    </row>
    <row r="228" spans="3:11" s="22" customFormat="1" ht="15" x14ac:dyDescent="0.25">
      <c r="C228" s="21"/>
      <c r="F228" s="23"/>
      <c r="G228" s="21"/>
      <c r="K228" s="21"/>
    </row>
    <row r="229" spans="3:11" s="22" customFormat="1" ht="15" x14ac:dyDescent="0.25">
      <c r="C229" s="21"/>
      <c r="F229" s="23"/>
      <c r="G229" s="21"/>
      <c r="K229" s="21"/>
    </row>
    <row r="230" spans="3:11" s="22" customFormat="1" ht="15" x14ac:dyDescent="0.25">
      <c r="C230" s="21"/>
      <c r="F230" s="23"/>
      <c r="G230" s="21"/>
      <c r="K230" s="21"/>
    </row>
    <row r="231" spans="3:11" s="22" customFormat="1" ht="15" x14ac:dyDescent="0.25">
      <c r="C231" s="21"/>
      <c r="F231" s="23"/>
      <c r="G231" s="21"/>
      <c r="K231" s="21"/>
    </row>
    <row r="232" spans="3:11" s="22" customFormat="1" ht="15" x14ac:dyDescent="0.25">
      <c r="C232" s="21"/>
      <c r="F232" s="23"/>
      <c r="G232" s="21"/>
      <c r="K232" s="21"/>
    </row>
    <row r="233" spans="3:11" s="22" customFormat="1" ht="15" x14ac:dyDescent="0.25">
      <c r="C233" s="21"/>
      <c r="F233" s="23"/>
      <c r="G233" s="21"/>
      <c r="K233" s="21"/>
    </row>
    <row r="234" spans="3:11" s="22" customFormat="1" ht="15" x14ac:dyDescent="0.25">
      <c r="C234" s="21"/>
      <c r="F234" s="23"/>
      <c r="G234" s="21"/>
      <c r="K234" s="21"/>
    </row>
    <row r="235" spans="3:11" s="22" customFormat="1" ht="15" x14ac:dyDescent="0.25">
      <c r="C235" s="21"/>
      <c r="F235" s="23"/>
      <c r="G235" s="21"/>
      <c r="K235" s="21"/>
    </row>
    <row r="236" spans="3:11" s="22" customFormat="1" ht="15" x14ac:dyDescent="0.25">
      <c r="C236" s="21"/>
      <c r="F236" s="23"/>
      <c r="G236" s="21"/>
      <c r="K236" s="21"/>
    </row>
    <row r="237" spans="3:11" s="22" customFormat="1" ht="15" x14ac:dyDescent="0.25">
      <c r="C237" s="21"/>
      <c r="F237" s="23"/>
      <c r="G237" s="21"/>
      <c r="K237" s="21"/>
    </row>
    <row r="238" spans="3:11" s="22" customFormat="1" ht="15" x14ac:dyDescent="0.25">
      <c r="C238" s="21"/>
      <c r="F238" s="23"/>
      <c r="G238" s="21"/>
      <c r="K238" s="21"/>
    </row>
    <row r="239" spans="3:11" s="22" customFormat="1" ht="15" x14ac:dyDescent="0.25">
      <c r="C239" s="21"/>
      <c r="F239" s="23"/>
      <c r="G239" s="21"/>
      <c r="K239" s="21"/>
    </row>
    <row r="240" spans="3:11" s="22" customFormat="1" ht="15" x14ac:dyDescent="0.25">
      <c r="C240" s="21"/>
      <c r="F240" s="23"/>
      <c r="G240" s="21"/>
      <c r="K240" s="21"/>
    </row>
    <row r="241" spans="3:11" s="22" customFormat="1" ht="15" x14ac:dyDescent="0.25">
      <c r="C241" s="21"/>
      <c r="F241" s="23"/>
      <c r="G241" s="21"/>
      <c r="K241" s="21"/>
    </row>
    <row r="242" spans="3:11" s="22" customFormat="1" ht="15" x14ac:dyDescent="0.25">
      <c r="C242" s="21"/>
      <c r="F242" s="23"/>
      <c r="G242" s="21"/>
      <c r="K242" s="21"/>
    </row>
    <row r="243" spans="3:11" s="22" customFormat="1" ht="15" x14ac:dyDescent="0.25">
      <c r="C243" s="21"/>
      <c r="F243" s="23"/>
      <c r="G243" s="21"/>
      <c r="K243" s="21"/>
    </row>
    <row r="244" spans="3:11" s="22" customFormat="1" ht="15" x14ac:dyDescent="0.25">
      <c r="C244" s="21"/>
      <c r="F244" s="23"/>
      <c r="G244" s="21"/>
      <c r="K244" s="21"/>
    </row>
    <row r="245" spans="3:11" s="22" customFormat="1" ht="15" x14ac:dyDescent="0.25">
      <c r="C245" s="21"/>
      <c r="F245" s="23"/>
      <c r="G245" s="21"/>
      <c r="K245" s="21"/>
    </row>
    <row r="246" spans="3:11" s="22" customFormat="1" ht="15" x14ac:dyDescent="0.25">
      <c r="C246" s="21"/>
      <c r="F246" s="23"/>
      <c r="G246" s="21"/>
      <c r="K246" s="21"/>
    </row>
    <row r="247" spans="3:11" s="22" customFormat="1" ht="15" x14ac:dyDescent="0.25">
      <c r="C247" s="21"/>
      <c r="F247" s="23"/>
      <c r="G247" s="21"/>
      <c r="K247" s="21"/>
    </row>
    <row r="248" spans="3:11" s="22" customFormat="1" ht="15" x14ac:dyDescent="0.25">
      <c r="C248" s="21"/>
      <c r="F248" s="23"/>
      <c r="G248" s="21"/>
      <c r="K248" s="21"/>
    </row>
    <row r="249" spans="3:11" s="22" customFormat="1" ht="15" x14ac:dyDescent="0.25">
      <c r="C249" s="21"/>
      <c r="F249" s="23"/>
      <c r="G249" s="21"/>
      <c r="K249" s="21"/>
    </row>
    <row r="250" spans="3:11" s="22" customFormat="1" ht="15" x14ac:dyDescent="0.25">
      <c r="C250" s="21"/>
      <c r="F250" s="23"/>
      <c r="G250" s="21"/>
      <c r="K250" s="21"/>
    </row>
    <row r="251" spans="3:11" s="22" customFormat="1" ht="15" x14ac:dyDescent="0.25">
      <c r="C251" s="21"/>
      <c r="F251" s="23"/>
      <c r="G251" s="21"/>
      <c r="K251" s="21"/>
    </row>
    <row r="252" spans="3:11" s="22" customFormat="1" ht="15" x14ac:dyDescent="0.25">
      <c r="C252" s="21"/>
      <c r="F252" s="23"/>
      <c r="G252" s="21"/>
      <c r="K252" s="21"/>
    </row>
    <row r="253" spans="3:11" s="22" customFormat="1" ht="15" x14ac:dyDescent="0.25">
      <c r="C253" s="21"/>
      <c r="F253" s="23"/>
      <c r="G253" s="21"/>
      <c r="K253" s="21"/>
    </row>
    <row r="254" spans="3:11" s="22" customFormat="1" ht="15" x14ac:dyDescent="0.25">
      <c r="C254" s="21"/>
      <c r="F254" s="23"/>
      <c r="G254" s="21"/>
      <c r="K254" s="21"/>
    </row>
    <row r="255" spans="3:11" s="22" customFormat="1" ht="15" x14ac:dyDescent="0.25">
      <c r="C255" s="21"/>
      <c r="F255" s="23"/>
      <c r="G255" s="21"/>
      <c r="K255" s="21"/>
    </row>
    <row r="256" spans="3:11" s="22" customFormat="1" ht="15" x14ac:dyDescent="0.25">
      <c r="C256" s="21"/>
      <c r="F256" s="23"/>
      <c r="G256" s="21"/>
      <c r="K256" s="21"/>
    </row>
    <row r="257" spans="3:11" s="22" customFormat="1" ht="15" x14ac:dyDescent="0.25">
      <c r="C257" s="21"/>
      <c r="F257" s="23"/>
      <c r="G257" s="21"/>
      <c r="K257" s="21"/>
    </row>
    <row r="258" spans="3:11" s="22" customFormat="1" ht="15" x14ac:dyDescent="0.25">
      <c r="C258" s="21"/>
      <c r="F258" s="23"/>
      <c r="G258" s="21"/>
      <c r="K258" s="21"/>
    </row>
    <row r="259" spans="3:11" s="22" customFormat="1" ht="15" x14ac:dyDescent="0.25">
      <c r="C259" s="21"/>
      <c r="F259" s="23"/>
      <c r="G259" s="21"/>
      <c r="K259" s="21"/>
    </row>
    <row r="260" spans="3:11" s="22" customFormat="1" ht="15" x14ac:dyDescent="0.25">
      <c r="C260" s="21"/>
      <c r="F260" s="23"/>
      <c r="G260" s="21"/>
      <c r="K260" s="21"/>
    </row>
    <row r="261" spans="3:11" s="22" customFormat="1" ht="15" x14ac:dyDescent="0.25">
      <c r="C261" s="21"/>
      <c r="F261" s="23"/>
      <c r="G261" s="21"/>
      <c r="K261" s="21"/>
    </row>
    <row r="262" spans="3:11" s="22" customFormat="1" ht="15" x14ac:dyDescent="0.25">
      <c r="C262" s="21"/>
      <c r="F262" s="23"/>
      <c r="G262" s="21"/>
      <c r="K262" s="21"/>
    </row>
    <row r="263" spans="3:11" s="22" customFormat="1" ht="15" x14ac:dyDescent="0.25">
      <c r="C263" s="21"/>
      <c r="F263" s="23"/>
      <c r="G263" s="21"/>
      <c r="K263" s="21"/>
    </row>
    <row r="264" spans="3:11" s="22" customFormat="1" ht="15" x14ac:dyDescent="0.25">
      <c r="C264" s="21"/>
      <c r="F264" s="23"/>
      <c r="G264" s="21"/>
      <c r="K264" s="21"/>
    </row>
    <row r="265" spans="3:11" s="22" customFormat="1" ht="15" x14ac:dyDescent="0.25">
      <c r="C265" s="21"/>
      <c r="F265" s="23"/>
      <c r="G265" s="21"/>
      <c r="K265" s="21"/>
    </row>
    <row r="266" spans="3:11" s="22" customFormat="1" ht="15" x14ac:dyDescent="0.25">
      <c r="C266" s="21"/>
      <c r="F266" s="23"/>
      <c r="G266" s="21"/>
      <c r="K266" s="21"/>
    </row>
    <row r="267" spans="3:11" s="22" customFormat="1" ht="15" x14ac:dyDescent="0.25">
      <c r="C267" s="21"/>
      <c r="F267" s="23"/>
      <c r="G267" s="21"/>
      <c r="K267" s="21"/>
    </row>
    <row r="268" spans="3:11" s="22" customFormat="1" ht="15" x14ac:dyDescent="0.25">
      <c r="C268" s="21"/>
      <c r="F268" s="23"/>
      <c r="G268" s="21"/>
      <c r="K268" s="21"/>
    </row>
    <row r="269" spans="3:11" s="22" customFormat="1" ht="15" x14ac:dyDescent="0.25">
      <c r="C269" s="21"/>
      <c r="F269" s="23"/>
      <c r="G269" s="21"/>
      <c r="K269" s="21"/>
    </row>
    <row r="270" spans="3:11" s="22" customFormat="1" ht="15" x14ac:dyDescent="0.25">
      <c r="C270" s="21"/>
      <c r="F270" s="23"/>
      <c r="G270" s="21"/>
      <c r="K270" s="21"/>
    </row>
    <row r="271" spans="3:11" s="22" customFormat="1" ht="15" x14ac:dyDescent="0.25">
      <c r="C271" s="21"/>
      <c r="F271" s="23"/>
      <c r="G271" s="21"/>
      <c r="K271" s="21"/>
    </row>
    <row r="272" spans="3:11" s="22" customFormat="1" ht="15" x14ac:dyDescent="0.25">
      <c r="C272" s="21"/>
      <c r="F272" s="23"/>
      <c r="G272" s="21"/>
      <c r="K272" s="21"/>
    </row>
    <row r="273" spans="3:11" s="22" customFormat="1" ht="15" x14ac:dyDescent="0.25">
      <c r="C273" s="21"/>
      <c r="F273" s="23"/>
      <c r="G273" s="21"/>
      <c r="K273" s="21"/>
    </row>
    <row r="274" spans="3:11" s="22" customFormat="1" ht="15" x14ac:dyDescent="0.25">
      <c r="C274" s="21"/>
      <c r="F274" s="23"/>
      <c r="G274" s="21"/>
      <c r="K274" s="21"/>
    </row>
    <row r="275" spans="3:11" s="22" customFormat="1" ht="15" x14ac:dyDescent="0.25">
      <c r="C275" s="21"/>
      <c r="F275" s="23"/>
      <c r="G275" s="21"/>
      <c r="K275" s="21"/>
    </row>
    <row r="276" spans="3:11" s="22" customFormat="1" ht="15" x14ac:dyDescent="0.25">
      <c r="C276" s="21"/>
      <c r="F276" s="23"/>
      <c r="G276" s="21"/>
      <c r="K276" s="21"/>
    </row>
    <row r="277" spans="3:11" s="22" customFormat="1" ht="15" x14ac:dyDescent="0.25">
      <c r="C277" s="21"/>
      <c r="F277" s="23"/>
      <c r="G277" s="21"/>
      <c r="K277" s="21"/>
    </row>
    <row r="278" spans="3:11" s="22" customFormat="1" ht="15" x14ac:dyDescent="0.25">
      <c r="C278" s="21"/>
      <c r="F278" s="23"/>
      <c r="G278" s="21"/>
      <c r="K278" s="21"/>
    </row>
    <row r="279" spans="3:11" s="22" customFormat="1" ht="15" x14ac:dyDescent="0.25">
      <c r="C279" s="21"/>
      <c r="F279" s="23"/>
      <c r="G279" s="21"/>
      <c r="K279" s="21"/>
    </row>
    <row r="280" spans="3:11" s="22" customFormat="1" ht="15" x14ac:dyDescent="0.25">
      <c r="C280" s="21"/>
      <c r="F280" s="23"/>
      <c r="G280" s="21"/>
      <c r="K280" s="21"/>
    </row>
    <row r="281" spans="3:11" s="22" customFormat="1" ht="15" x14ac:dyDescent="0.25">
      <c r="C281" s="21"/>
      <c r="F281" s="23"/>
      <c r="G281" s="21"/>
      <c r="K281" s="21"/>
    </row>
    <row r="282" spans="3:11" s="22" customFormat="1" ht="15" x14ac:dyDescent="0.25">
      <c r="C282" s="21"/>
      <c r="F282" s="23"/>
      <c r="G282" s="21"/>
      <c r="K282" s="21"/>
    </row>
    <row r="283" spans="3:11" s="22" customFormat="1" ht="15" x14ac:dyDescent="0.25">
      <c r="C283" s="21"/>
      <c r="F283" s="23"/>
      <c r="G283" s="21"/>
      <c r="K283" s="21"/>
    </row>
    <row r="284" spans="3:11" s="22" customFormat="1" ht="15" x14ac:dyDescent="0.25">
      <c r="C284" s="21"/>
      <c r="F284" s="23"/>
      <c r="G284" s="21"/>
      <c r="K284" s="21"/>
    </row>
    <row r="285" spans="3:11" s="22" customFormat="1" ht="15" x14ac:dyDescent="0.25">
      <c r="C285" s="21"/>
      <c r="F285" s="23"/>
      <c r="G285" s="21"/>
      <c r="K285" s="21"/>
    </row>
    <row r="286" spans="3:11" s="22" customFormat="1" ht="15" x14ac:dyDescent="0.25">
      <c r="C286" s="21"/>
      <c r="F286" s="23"/>
      <c r="G286" s="21"/>
      <c r="K286" s="21"/>
    </row>
    <row r="287" spans="3:11" s="22" customFormat="1" ht="15" x14ac:dyDescent="0.25">
      <c r="C287" s="21"/>
      <c r="F287" s="23"/>
      <c r="G287" s="21"/>
      <c r="K287" s="21"/>
    </row>
    <row r="288" spans="3:11" s="22" customFormat="1" ht="15" x14ac:dyDescent="0.25">
      <c r="C288" s="21"/>
      <c r="F288" s="23"/>
      <c r="G288" s="21"/>
      <c r="K288" s="21"/>
    </row>
    <row r="289" spans="3:11" s="22" customFormat="1" ht="15" x14ac:dyDescent="0.25">
      <c r="C289" s="21"/>
      <c r="F289" s="23"/>
      <c r="G289" s="21"/>
      <c r="K289" s="21"/>
    </row>
    <row r="290" spans="3:11" s="22" customFormat="1" ht="15" x14ac:dyDescent="0.25">
      <c r="C290" s="21"/>
      <c r="F290" s="23"/>
      <c r="G290" s="21"/>
      <c r="K290" s="21"/>
    </row>
    <row r="291" spans="3:11" s="22" customFormat="1" ht="15" x14ac:dyDescent="0.25">
      <c r="C291" s="21"/>
      <c r="F291" s="23"/>
      <c r="G291" s="21"/>
      <c r="K291" s="21"/>
    </row>
    <row r="292" spans="3:11" s="22" customFormat="1" ht="15" x14ac:dyDescent="0.25">
      <c r="C292" s="21"/>
      <c r="F292" s="23"/>
      <c r="G292" s="21"/>
      <c r="K292" s="21"/>
    </row>
    <row r="293" spans="3:11" s="22" customFormat="1" ht="15" x14ac:dyDescent="0.25">
      <c r="C293" s="21"/>
      <c r="F293" s="23"/>
      <c r="G293" s="21"/>
      <c r="K293" s="21"/>
    </row>
    <row r="294" spans="3:11" s="22" customFormat="1" ht="15" x14ac:dyDescent="0.25">
      <c r="C294" s="21"/>
      <c r="F294" s="23"/>
      <c r="G294" s="21"/>
      <c r="K294" s="21"/>
    </row>
    <row r="295" spans="3:11" s="22" customFormat="1" ht="15" x14ac:dyDescent="0.25">
      <c r="C295" s="21"/>
      <c r="F295" s="23"/>
      <c r="G295" s="21"/>
      <c r="K295" s="21"/>
    </row>
    <row r="296" spans="3:11" s="22" customFormat="1" ht="15" x14ac:dyDescent="0.25">
      <c r="C296" s="21"/>
      <c r="F296" s="23"/>
      <c r="G296" s="21"/>
      <c r="K296" s="21"/>
    </row>
    <row r="297" spans="3:11" s="22" customFormat="1" ht="15" x14ac:dyDescent="0.25">
      <c r="C297" s="21"/>
      <c r="F297" s="23"/>
      <c r="G297" s="21"/>
      <c r="K297" s="21"/>
    </row>
    <row r="298" spans="3:11" s="22" customFormat="1" ht="15" x14ac:dyDescent="0.25">
      <c r="C298" s="21"/>
      <c r="F298" s="23"/>
      <c r="G298" s="21"/>
      <c r="K298" s="21"/>
    </row>
    <row r="299" spans="3:11" s="22" customFormat="1" ht="15" x14ac:dyDescent="0.25">
      <c r="C299" s="21"/>
      <c r="F299" s="23"/>
      <c r="G299" s="21"/>
      <c r="K299" s="21"/>
    </row>
    <row r="300" spans="3:11" s="22" customFormat="1" ht="15" x14ac:dyDescent="0.25">
      <c r="C300" s="21"/>
      <c r="F300" s="23"/>
      <c r="G300" s="21"/>
      <c r="K300" s="21"/>
    </row>
    <row r="301" spans="3:11" s="22" customFormat="1" ht="15" x14ac:dyDescent="0.25">
      <c r="C301" s="21"/>
      <c r="F301" s="23"/>
      <c r="G301" s="21"/>
      <c r="K301" s="21"/>
    </row>
    <row r="302" spans="3:11" s="22" customFormat="1" ht="15" x14ac:dyDescent="0.25">
      <c r="C302" s="21"/>
      <c r="F302" s="23"/>
      <c r="G302" s="21"/>
      <c r="K302" s="21"/>
    </row>
    <row r="303" spans="3:11" s="22" customFormat="1" ht="15" x14ac:dyDescent="0.25">
      <c r="C303" s="21"/>
      <c r="F303" s="23"/>
      <c r="G303" s="21"/>
      <c r="K303" s="21"/>
    </row>
    <row r="304" spans="3:11" s="22" customFormat="1" ht="15" x14ac:dyDescent="0.25">
      <c r="C304" s="21"/>
      <c r="F304" s="23"/>
      <c r="G304" s="21"/>
      <c r="K304" s="21"/>
    </row>
    <row r="305" spans="3:11" s="22" customFormat="1" ht="15" x14ac:dyDescent="0.25">
      <c r="C305" s="21"/>
      <c r="F305" s="23"/>
      <c r="G305" s="21"/>
      <c r="K305" s="21"/>
    </row>
    <row r="306" spans="3:11" s="22" customFormat="1" ht="15" x14ac:dyDescent="0.25">
      <c r="C306" s="21"/>
      <c r="F306" s="23"/>
      <c r="G306" s="21"/>
      <c r="K306" s="21"/>
    </row>
    <row r="307" spans="3:11" s="22" customFormat="1" ht="15" x14ac:dyDescent="0.25">
      <c r="C307" s="21"/>
      <c r="F307" s="23"/>
      <c r="G307" s="21"/>
      <c r="K307" s="21"/>
    </row>
    <row r="308" spans="3:11" s="22" customFormat="1" ht="15" x14ac:dyDescent="0.25">
      <c r="C308" s="21"/>
      <c r="F308" s="23"/>
      <c r="G308" s="21"/>
      <c r="K308" s="21"/>
    </row>
    <row r="309" spans="3:11" s="22" customFormat="1" ht="15" x14ac:dyDescent="0.25">
      <c r="C309" s="21"/>
      <c r="F309" s="23"/>
      <c r="G309" s="21"/>
      <c r="K309" s="21"/>
    </row>
    <row r="310" spans="3:11" s="22" customFormat="1" ht="15" x14ac:dyDescent="0.25">
      <c r="C310" s="21"/>
      <c r="F310" s="23"/>
      <c r="G310" s="21"/>
      <c r="K310" s="21"/>
    </row>
    <row r="311" spans="3:11" s="22" customFormat="1" ht="15" x14ac:dyDescent="0.25">
      <c r="C311" s="21"/>
      <c r="F311" s="23"/>
      <c r="G311" s="21"/>
      <c r="K311" s="21"/>
    </row>
    <row r="312" spans="3:11" s="22" customFormat="1" ht="15" x14ac:dyDescent="0.25">
      <c r="C312" s="21"/>
      <c r="F312" s="23"/>
      <c r="G312" s="21"/>
      <c r="K312" s="21"/>
    </row>
    <row r="313" spans="3:11" s="22" customFormat="1" ht="15" x14ac:dyDescent="0.25">
      <c r="C313" s="21"/>
      <c r="F313" s="23"/>
      <c r="G313" s="21"/>
      <c r="K313" s="21"/>
    </row>
    <row r="314" spans="3:11" s="22" customFormat="1" ht="15" x14ac:dyDescent="0.25">
      <c r="C314" s="21"/>
      <c r="F314" s="23"/>
      <c r="G314" s="21"/>
      <c r="K314" s="21"/>
    </row>
    <row r="315" spans="3:11" s="22" customFormat="1" ht="15" x14ac:dyDescent="0.25">
      <c r="C315" s="21"/>
      <c r="F315" s="23"/>
      <c r="G315" s="21"/>
      <c r="K315" s="21"/>
    </row>
    <row r="316" spans="3:11" s="22" customFormat="1" ht="15" x14ac:dyDescent="0.25">
      <c r="C316" s="21"/>
      <c r="F316" s="23"/>
      <c r="G316" s="21"/>
      <c r="K316" s="21"/>
    </row>
    <row r="317" spans="3:11" s="22" customFormat="1" ht="15" x14ac:dyDescent="0.25">
      <c r="C317" s="21"/>
      <c r="F317" s="23"/>
      <c r="G317" s="21"/>
      <c r="K317" s="21"/>
    </row>
    <row r="318" spans="3:11" s="22" customFormat="1" ht="15" x14ac:dyDescent="0.25">
      <c r="C318" s="21"/>
      <c r="F318" s="23"/>
      <c r="G318" s="21"/>
      <c r="K318" s="21"/>
    </row>
    <row r="319" spans="3:11" s="22" customFormat="1" ht="15" x14ac:dyDescent="0.25">
      <c r="C319" s="21"/>
      <c r="F319" s="23"/>
      <c r="G319" s="21"/>
      <c r="K319" s="21"/>
    </row>
    <row r="320" spans="3:11" s="22" customFormat="1" ht="15" x14ac:dyDescent="0.25">
      <c r="C320" s="21"/>
      <c r="F320" s="23"/>
      <c r="G320" s="21"/>
      <c r="K320" s="21"/>
    </row>
    <row r="321" spans="3:11" s="22" customFormat="1" ht="15" x14ac:dyDescent="0.25">
      <c r="C321" s="21"/>
      <c r="F321" s="23"/>
      <c r="G321" s="21"/>
      <c r="K321" s="21"/>
    </row>
    <row r="322" spans="3:11" s="22" customFormat="1" ht="15" x14ac:dyDescent="0.25">
      <c r="C322" s="21"/>
      <c r="F322" s="23"/>
      <c r="G322" s="21"/>
      <c r="K322" s="21"/>
    </row>
    <row r="323" spans="3:11" s="22" customFormat="1" ht="15" x14ac:dyDescent="0.25">
      <c r="C323" s="21"/>
      <c r="F323" s="23"/>
      <c r="G323" s="21"/>
      <c r="K323" s="21"/>
    </row>
    <row r="324" spans="3:11" s="22" customFormat="1" ht="15" x14ac:dyDescent="0.25">
      <c r="C324" s="21"/>
      <c r="F324" s="23"/>
      <c r="G324" s="21"/>
      <c r="K324" s="21"/>
    </row>
    <row r="325" spans="3:11" s="22" customFormat="1" ht="15" x14ac:dyDescent="0.25">
      <c r="C325" s="21"/>
      <c r="F325" s="23"/>
      <c r="G325" s="21"/>
      <c r="K325" s="21"/>
    </row>
    <row r="326" spans="3:11" s="22" customFormat="1" ht="15" x14ac:dyDescent="0.25">
      <c r="C326" s="21"/>
      <c r="F326" s="23"/>
      <c r="G326" s="21"/>
      <c r="K326" s="21"/>
    </row>
    <row r="327" spans="3:11" s="22" customFormat="1" ht="15" x14ac:dyDescent="0.25">
      <c r="C327" s="21"/>
      <c r="F327" s="23"/>
      <c r="G327" s="21"/>
      <c r="K327" s="21"/>
    </row>
    <row r="328" spans="3:11" s="22" customFormat="1" ht="15" x14ac:dyDescent="0.25">
      <c r="C328" s="21"/>
      <c r="F328" s="23"/>
      <c r="G328" s="21"/>
      <c r="K328" s="21"/>
    </row>
    <row r="329" spans="3:11" s="22" customFormat="1" ht="15" x14ac:dyDescent="0.25">
      <c r="C329" s="21"/>
      <c r="F329" s="23"/>
      <c r="G329" s="21"/>
      <c r="K329" s="21"/>
    </row>
    <row r="330" spans="3:11" s="22" customFormat="1" ht="15" x14ac:dyDescent="0.25">
      <c r="C330" s="21"/>
      <c r="F330" s="23"/>
      <c r="G330" s="21"/>
      <c r="K330" s="21"/>
    </row>
    <row r="331" spans="3:11" s="22" customFormat="1" ht="15" x14ac:dyDescent="0.25">
      <c r="C331" s="21"/>
      <c r="F331" s="23"/>
      <c r="G331" s="21"/>
      <c r="K331" s="21"/>
    </row>
    <row r="332" spans="3:11" s="22" customFormat="1" ht="15" x14ac:dyDescent="0.25">
      <c r="C332" s="21"/>
      <c r="F332" s="23"/>
      <c r="G332" s="21"/>
      <c r="K332" s="21"/>
    </row>
    <row r="333" spans="3:11" s="22" customFormat="1" ht="15" x14ac:dyDescent="0.25">
      <c r="C333" s="21"/>
      <c r="F333" s="23"/>
      <c r="G333" s="21"/>
      <c r="K333" s="21"/>
    </row>
    <row r="334" spans="3:11" s="22" customFormat="1" ht="15" x14ac:dyDescent="0.25">
      <c r="C334" s="21"/>
      <c r="F334" s="23"/>
      <c r="G334" s="21"/>
      <c r="K334" s="21"/>
    </row>
    <row r="335" spans="3:11" s="22" customFormat="1" ht="15" x14ac:dyDescent="0.25">
      <c r="C335" s="21"/>
      <c r="F335" s="23"/>
      <c r="G335" s="21"/>
      <c r="K335" s="21"/>
    </row>
    <row r="336" spans="3:11" s="22" customFormat="1" ht="15" x14ac:dyDescent="0.25">
      <c r="C336" s="21"/>
      <c r="F336" s="23"/>
      <c r="G336" s="21"/>
      <c r="K336" s="21"/>
    </row>
    <row r="337" spans="3:11" s="22" customFormat="1" ht="15" x14ac:dyDescent="0.25">
      <c r="C337" s="21"/>
      <c r="F337" s="23"/>
      <c r="G337" s="21"/>
      <c r="K337" s="21"/>
    </row>
    <row r="338" spans="3:11" s="22" customFormat="1" ht="15" x14ac:dyDescent="0.25">
      <c r="C338" s="21"/>
      <c r="F338" s="23"/>
      <c r="G338" s="21"/>
      <c r="K338" s="21"/>
    </row>
    <row r="339" spans="3:11" s="22" customFormat="1" ht="15" x14ac:dyDescent="0.25">
      <c r="C339" s="21"/>
      <c r="F339" s="23"/>
      <c r="G339" s="21"/>
      <c r="K339" s="21"/>
    </row>
    <row r="340" spans="3:11" s="22" customFormat="1" ht="15" x14ac:dyDescent="0.25">
      <c r="C340" s="21"/>
      <c r="F340" s="23"/>
      <c r="G340" s="21"/>
      <c r="K340" s="21"/>
    </row>
    <row r="341" spans="3:11" s="22" customFormat="1" ht="15" x14ac:dyDescent="0.25">
      <c r="C341" s="21"/>
      <c r="F341" s="23"/>
      <c r="G341" s="21"/>
      <c r="K341" s="21"/>
    </row>
    <row r="342" spans="3:11" s="22" customFormat="1" ht="15" x14ac:dyDescent="0.25">
      <c r="C342" s="21"/>
      <c r="F342" s="23"/>
      <c r="G342" s="21"/>
      <c r="K342" s="21"/>
    </row>
    <row r="343" spans="3:11" s="22" customFormat="1" ht="15" x14ac:dyDescent="0.25">
      <c r="C343" s="21"/>
      <c r="F343" s="23"/>
      <c r="G343" s="21"/>
      <c r="K343" s="21"/>
    </row>
    <row r="344" spans="3:11" s="22" customFormat="1" ht="15" x14ac:dyDescent="0.25">
      <c r="C344" s="21"/>
      <c r="F344" s="23"/>
      <c r="G344" s="21"/>
      <c r="K344" s="21"/>
    </row>
    <row r="345" spans="3:11" s="22" customFormat="1" ht="15" x14ac:dyDescent="0.25">
      <c r="C345" s="21"/>
      <c r="F345" s="23"/>
      <c r="G345" s="21"/>
      <c r="K345" s="21"/>
    </row>
    <row r="346" spans="3:11" s="22" customFormat="1" ht="15" x14ac:dyDescent="0.25">
      <c r="C346" s="21"/>
      <c r="F346" s="23"/>
      <c r="G346" s="21"/>
      <c r="K346" s="21"/>
    </row>
    <row r="347" spans="3:11" s="22" customFormat="1" ht="15" x14ac:dyDescent="0.25">
      <c r="C347" s="21"/>
      <c r="F347" s="23"/>
      <c r="G347" s="21"/>
      <c r="K347" s="21"/>
    </row>
    <row r="348" spans="3:11" s="22" customFormat="1" ht="15" x14ac:dyDescent="0.25">
      <c r="C348" s="21"/>
      <c r="F348" s="23"/>
      <c r="G348" s="21"/>
      <c r="K348" s="21"/>
    </row>
    <row r="349" spans="3:11" s="22" customFormat="1" ht="15" x14ac:dyDescent="0.25">
      <c r="C349" s="21"/>
      <c r="F349" s="23"/>
      <c r="G349" s="21"/>
      <c r="K349" s="21"/>
    </row>
    <row r="350" spans="3:11" s="22" customFormat="1" ht="15" x14ac:dyDescent="0.25">
      <c r="C350" s="21"/>
      <c r="F350" s="23"/>
      <c r="G350" s="21"/>
      <c r="K350" s="21"/>
    </row>
    <row r="351" spans="3:11" s="22" customFormat="1" ht="15" x14ac:dyDescent="0.25">
      <c r="C351" s="21"/>
      <c r="F351" s="23"/>
      <c r="G351" s="21"/>
      <c r="K351" s="21"/>
    </row>
    <row r="352" spans="3:11" s="22" customFormat="1" ht="15" x14ac:dyDescent="0.25">
      <c r="C352" s="21"/>
      <c r="F352" s="23"/>
      <c r="G352" s="21"/>
      <c r="K352" s="21"/>
    </row>
    <row r="353" spans="3:11" s="22" customFormat="1" ht="15" x14ac:dyDescent="0.25">
      <c r="C353" s="21"/>
      <c r="F353" s="23"/>
      <c r="G353" s="21"/>
      <c r="K353" s="21"/>
    </row>
    <row r="354" spans="3:11" s="22" customFormat="1" ht="15" x14ac:dyDescent="0.25">
      <c r="C354" s="21"/>
      <c r="F354" s="23"/>
      <c r="G354" s="21"/>
      <c r="K354" s="21"/>
    </row>
    <row r="355" spans="3:11" s="22" customFormat="1" ht="15" x14ac:dyDescent="0.25">
      <c r="C355" s="21"/>
      <c r="F355" s="23"/>
      <c r="G355" s="21"/>
      <c r="K355" s="21"/>
    </row>
    <row r="356" spans="3:11" s="22" customFormat="1" ht="15" x14ac:dyDescent="0.25">
      <c r="C356" s="21"/>
      <c r="F356" s="23"/>
      <c r="G356" s="21"/>
      <c r="K356" s="21"/>
    </row>
    <row r="357" spans="3:11" s="22" customFormat="1" ht="15" x14ac:dyDescent="0.25">
      <c r="C357" s="21"/>
      <c r="F357" s="23"/>
      <c r="G357" s="21"/>
      <c r="K357" s="21"/>
    </row>
    <row r="358" spans="3:11" s="22" customFormat="1" ht="15" x14ac:dyDescent="0.25">
      <c r="C358" s="21"/>
      <c r="F358" s="23"/>
      <c r="G358" s="21"/>
      <c r="K358" s="21"/>
    </row>
    <row r="359" spans="3:11" s="22" customFormat="1" ht="15" x14ac:dyDescent="0.25">
      <c r="C359" s="21"/>
      <c r="F359" s="23"/>
      <c r="G359" s="21"/>
      <c r="K359" s="21"/>
    </row>
    <row r="360" spans="3:11" s="22" customFormat="1" ht="15" x14ac:dyDescent="0.25">
      <c r="C360" s="21"/>
      <c r="F360" s="23"/>
      <c r="G360" s="21"/>
      <c r="K360" s="21"/>
    </row>
    <row r="361" spans="3:11" s="22" customFormat="1" ht="15" x14ac:dyDescent="0.25">
      <c r="C361" s="21"/>
      <c r="F361" s="23"/>
      <c r="G361" s="21"/>
      <c r="K361" s="21"/>
    </row>
    <row r="362" spans="3:11" s="22" customFormat="1" ht="15" x14ac:dyDescent="0.25">
      <c r="C362" s="21"/>
      <c r="F362" s="23"/>
      <c r="G362" s="21"/>
      <c r="K362" s="21"/>
    </row>
    <row r="363" spans="3:11" s="22" customFormat="1" ht="15" x14ac:dyDescent="0.25">
      <c r="C363" s="21"/>
      <c r="F363" s="23"/>
      <c r="G363" s="21"/>
      <c r="K363" s="21"/>
    </row>
    <row r="364" spans="3:11" s="22" customFormat="1" ht="15" x14ac:dyDescent="0.25">
      <c r="C364" s="21"/>
      <c r="F364" s="23"/>
      <c r="G364" s="21"/>
      <c r="K364" s="21"/>
    </row>
    <row r="365" spans="3:11" s="22" customFormat="1" ht="15" x14ac:dyDescent="0.25">
      <c r="C365" s="21"/>
      <c r="F365" s="23"/>
      <c r="G365" s="21"/>
      <c r="K365" s="21"/>
    </row>
    <row r="366" spans="3:11" s="22" customFormat="1" ht="15" x14ac:dyDescent="0.25">
      <c r="C366" s="21"/>
      <c r="F366" s="23"/>
      <c r="G366" s="21"/>
      <c r="K366" s="21"/>
    </row>
    <row r="367" spans="3:11" s="22" customFormat="1" ht="15" x14ac:dyDescent="0.25">
      <c r="C367" s="21"/>
      <c r="F367" s="23"/>
      <c r="G367" s="21"/>
      <c r="K367" s="21"/>
    </row>
    <row r="368" spans="3:11" s="22" customFormat="1" ht="15" x14ac:dyDescent="0.25">
      <c r="C368" s="21"/>
      <c r="F368" s="23"/>
      <c r="G368" s="21"/>
      <c r="K368" s="21"/>
    </row>
    <row r="369" spans="3:11" s="22" customFormat="1" ht="15" x14ac:dyDescent="0.25">
      <c r="C369" s="21"/>
      <c r="F369" s="23"/>
      <c r="G369" s="21"/>
      <c r="K369" s="21"/>
    </row>
    <row r="370" spans="3:11" s="22" customFormat="1" ht="15" x14ac:dyDescent="0.25">
      <c r="C370" s="21"/>
      <c r="F370" s="23"/>
      <c r="G370" s="21"/>
      <c r="K370" s="21"/>
    </row>
    <row r="371" spans="3:11" s="22" customFormat="1" ht="15" x14ac:dyDescent="0.25">
      <c r="C371" s="21"/>
      <c r="F371" s="23"/>
      <c r="G371" s="21"/>
      <c r="K371" s="21"/>
    </row>
    <row r="372" spans="3:11" s="22" customFormat="1" ht="15" x14ac:dyDescent="0.25">
      <c r="C372" s="21"/>
      <c r="F372" s="23"/>
      <c r="G372" s="21"/>
      <c r="K372" s="21"/>
    </row>
    <row r="373" spans="3:11" s="22" customFormat="1" ht="15" x14ac:dyDescent="0.25">
      <c r="C373" s="21"/>
      <c r="F373" s="23"/>
      <c r="G373" s="21"/>
      <c r="K373" s="21"/>
    </row>
    <row r="374" spans="3:11" s="22" customFormat="1" ht="15" x14ac:dyDescent="0.25">
      <c r="C374" s="21"/>
      <c r="F374" s="23"/>
      <c r="G374" s="21"/>
      <c r="K374" s="21"/>
    </row>
    <row r="375" spans="3:11" s="22" customFormat="1" ht="15" x14ac:dyDescent="0.25">
      <c r="C375" s="21"/>
      <c r="F375" s="23"/>
      <c r="G375" s="21"/>
      <c r="K375" s="21"/>
    </row>
    <row r="376" spans="3:11" s="22" customFormat="1" ht="15" x14ac:dyDescent="0.25">
      <c r="C376" s="21"/>
      <c r="F376" s="23"/>
      <c r="G376" s="21"/>
      <c r="K376" s="21"/>
    </row>
    <row r="377" spans="3:11" s="22" customFormat="1" ht="15" x14ac:dyDescent="0.25">
      <c r="C377" s="21"/>
      <c r="F377" s="23"/>
      <c r="G377" s="21"/>
      <c r="K377" s="21"/>
    </row>
    <row r="378" spans="3:11" s="22" customFormat="1" ht="15" x14ac:dyDescent="0.25">
      <c r="C378" s="21"/>
      <c r="F378" s="23"/>
      <c r="G378" s="21"/>
      <c r="K378" s="21"/>
    </row>
    <row r="379" spans="3:11" s="22" customFormat="1" ht="15" x14ac:dyDescent="0.25">
      <c r="C379" s="21"/>
      <c r="F379" s="23"/>
      <c r="G379" s="21"/>
      <c r="K379" s="21"/>
    </row>
    <row r="380" spans="3:11" s="22" customFormat="1" ht="15" x14ac:dyDescent="0.25">
      <c r="C380" s="21"/>
      <c r="F380" s="23"/>
      <c r="G380" s="21"/>
      <c r="K380" s="21"/>
    </row>
    <row r="381" spans="3:11" s="22" customFormat="1" ht="15" x14ac:dyDescent="0.25">
      <c r="C381" s="21"/>
      <c r="F381" s="23"/>
      <c r="G381" s="21"/>
      <c r="K381" s="21"/>
    </row>
    <row r="382" spans="3:11" s="22" customFormat="1" ht="15" x14ac:dyDescent="0.25">
      <c r="C382" s="21"/>
      <c r="F382" s="23"/>
      <c r="G382" s="21"/>
      <c r="K382" s="21"/>
    </row>
    <row r="383" spans="3:11" s="22" customFormat="1" ht="15" x14ac:dyDescent="0.25">
      <c r="C383" s="21"/>
      <c r="F383" s="23"/>
      <c r="G383" s="21"/>
      <c r="K383" s="21"/>
    </row>
    <row r="384" spans="3:11" s="22" customFormat="1" ht="15" x14ac:dyDescent="0.25">
      <c r="C384" s="21"/>
      <c r="F384" s="23"/>
      <c r="G384" s="21"/>
      <c r="K384" s="21"/>
    </row>
    <row r="385" spans="3:11" s="22" customFormat="1" ht="15" x14ac:dyDescent="0.25">
      <c r="C385" s="21"/>
      <c r="F385" s="23"/>
      <c r="G385" s="21"/>
      <c r="K385" s="21"/>
    </row>
    <row r="386" spans="3:11" s="22" customFormat="1" ht="15" x14ac:dyDescent="0.25">
      <c r="C386" s="21"/>
      <c r="F386" s="23"/>
      <c r="G386" s="21"/>
      <c r="K386" s="21"/>
    </row>
    <row r="387" spans="3:11" s="22" customFormat="1" ht="15" x14ac:dyDescent="0.25">
      <c r="C387" s="21"/>
      <c r="F387" s="23"/>
      <c r="G387" s="21"/>
      <c r="K387" s="21"/>
    </row>
    <row r="388" spans="3:11" s="22" customFormat="1" ht="15" x14ac:dyDescent="0.25">
      <c r="C388" s="21"/>
      <c r="F388" s="23"/>
      <c r="G388" s="21"/>
      <c r="K388" s="21"/>
    </row>
    <row r="389" spans="3:11" s="22" customFormat="1" ht="15" x14ac:dyDescent="0.25">
      <c r="C389" s="21"/>
      <c r="F389" s="23"/>
      <c r="G389" s="21"/>
      <c r="K389" s="21"/>
    </row>
    <row r="390" spans="3:11" s="22" customFormat="1" ht="15" x14ac:dyDescent="0.25">
      <c r="C390" s="21"/>
      <c r="F390" s="23"/>
      <c r="G390" s="21"/>
      <c r="K390" s="21"/>
    </row>
    <row r="391" spans="3:11" s="22" customFormat="1" ht="15" x14ac:dyDescent="0.25">
      <c r="C391" s="21"/>
      <c r="F391" s="23"/>
      <c r="G391" s="21"/>
      <c r="K391" s="21"/>
    </row>
    <row r="392" spans="3:11" s="22" customFormat="1" ht="15" x14ac:dyDescent="0.25">
      <c r="C392" s="21"/>
      <c r="F392" s="23"/>
      <c r="G392" s="21"/>
      <c r="K392" s="21"/>
    </row>
    <row r="393" spans="3:11" s="22" customFormat="1" ht="15" x14ac:dyDescent="0.25">
      <c r="C393" s="21"/>
      <c r="F393" s="23"/>
      <c r="G393" s="21"/>
      <c r="K393" s="21"/>
    </row>
    <row r="394" spans="3:11" s="22" customFormat="1" ht="15" x14ac:dyDescent="0.25">
      <c r="C394" s="21"/>
      <c r="F394" s="23"/>
      <c r="G394" s="21"/>
      <c r="K394" s="21"/>
    </row>
    <row r="395" spans="3:11" s="22" customFormat="1" ht="15" x14ac:dyDescent="0.25">
      <c r="C395" s="21"/>
      <c r="F395" s="23"/>
      <c r="G395" s="21"/>
      <c r="K395" s="21"/>
    </row>
    <row r="396" spans="3:11" s="22" customFormat="1" ht="15" x14ac:dyDescent="0.25">
      <c r="C396" s="21"/>
      <c r="F396" s="23"/>
      <c r="G396" s="21"/>
      <c r="K396" s="21"/>
    </row>
    <row r="397" spans="3:11" s="22" customFormat="1" ht="15" x14ac:dyDescent="0.25">
      <c r="C397" s="21"/>
      <c r="F397" s="23"/>
      <c r="G397" s="21"/>
      <c r="K397" s="21"/>
    </row>
    <row r="398" spans="3:11" s="22" customFormat="1" ht="15" x14ac:dyDescent="0.25">
      <c r="C398" s="21"/>
      <c r="F398" s="23"/>
      <c r="G398" s="21"/>
      <c r="K398" s="21"/>
    </row>
    <row r="399" spans="3:11" s="22" customFormat="1" ht="15" x14ac:dyDescent="0.25">
      <c r="C399" s="21"/>
      <c r="F399" s="23"/>
      <c r="G399" s="21"/>
      <c r="K399" s="21"/>
    </row>
    <row r="400" spans="3:11" s="22" customFormat="1" ht="15" x14ac:dyDescent="0.25">
      <c r="C400" s="21"/>
      <c r="F400" s="23"/>
      <c r="G400" s="21"/>
      <c r="K400" s="21"/>
    </row>
    <row r="401" spans="3:11" s="22" customFormat="1" ht="15" x14ac:dyDescent="0.25">
      <c r="C401" s="21"/>
      <c r="F401" s="23"/>
      <c r="G401" s="21"/>
      <c r="K401" s="21"/>
    </row>
    <row r="402" spans="3:11" s="22" customFormat="1" ht="15" x14ac:dyDescent="0.25">
      <c r="C402" s="21"/>
      <c r="F402" s="23"/>
      <c r="G402" s="21"/>
      <c r="K402" s="21"/>
    </row>
    <row r="403" spans="3:11" s="22" customFormat="1" ht="15" x14ac:dyDescent="0.25">
      <c r="C403" s="21"/>
      <c r="F403" s="23"/>
      <c r="G403" s="21"/>
      <c r="K403" s="21"/>
    </row>
    <row r="404" spans="3:11" s="22" customFormat="1" ht="15" x14ac:dyDescent="0.25">
      <c r="C404" s="21"/>
      <c r="F404" s="23"/>
      <c r="G404" s="21"/>
      <c r="K404" s="21"/>
    </row>
    <row r="405" spans="3:11" s="22" customFormat="1" ht="15" x14ac:dyDescent="0.25">
      <c r="C405" s="21"/>
      <c r="F405" s="23"/>
      <c r="G405" s="21"/>
      <c r="K405" s="21"/>
    </row>
    <row r="406" spans="3:11" s="22" customFormat="1" ht="15" x14ac:dyDescent="0.25">
      <c r="C406" s="21"/>
      <c r="F406" s="23"/>
      <c r="G406" s="21"/>
      <c r="K406" s="21"/>
    </row>
    <row r="407" spans="3:11" s="22" customFormat="1" ht="15" x14ac:dyDescent="0.25">
      <c r="C407" s="21"/>
      <c r="F407" s="23"/>
      <c r="G407" s="21"/>
      <c r="K407" s="21"/>
    </row>
    <row r="408" spans="3:11" s="22" customFormat="1" ht="15" x14ac:dyDescent="0.25">
      <c r="C408" s="21"/>
      <c r="F408" s="23"/>
      <c r="G408" s="21"/>
      <c r="K408" s="21"/>
    </row>
    <row r="409" spans="3:11" s="22" customFormat="1" ht="15" x14ac:dyDescent="0.25">
      <c r="C409" s="21"/>
      <c r="F409" s="23"/>
      <c r="G409" s="21"/>
      <c r="K409" s="21"/>
    </row>
    <row r="410" spans="3:11" s="22" customFormat="1" ht="15" x14ac:dyDescent="0.25">
      <c r="C410" s="21"/>
      <c r="F410" s="23"/>
      <c r="G410" s="21"/>
      <c r="K410" s="21"/>
    </row>
    <row r="411" spans="3:11" s="22" customFormat="1" ht="15" x14ac:dyDescent="0.25">
      <c r="C411" s="21"/>
      <c r="F411" s="23"/>
      <c r="G411" s="21"/>
      <c r="K411" s="21"/>
    </row>
    <row r="412" spans="3:11" s="22" customFormat="1" ht="15" x14ac:dyDescent="0.25">
      <c r="C412" s="21"/>
      <c r="F412" s="23"/>
      <c r="G412" s="21"/>
      <c r="K412" s="21"/>
    </row>
    <row r="413" spans="3:11" s="22" customFormat="1" ht="15" x14ac:dyDescent="0.25">
      <c r="C413" s="21"/>
      <c r="F413" s="23"/>
      <c r="G413" s="21"/>
      <c r="K413" s="21"/>
    </row>
    <row r="414" spans="3:11" s="22" customFormat="1" ht="15" x14ac:dyDescent="0.25">
      <c r="C414" s="21"/>
      <c r="F414" s="23"/>
      <c r="G414" s="21"/>
      <c r="K414" s="21"/>
    </row>
    <row r="415" spans="3:11" s="22" customFormat="1" ht="15" x14ac:dyDescent="0.25">
      <c r="C415" s="21"/>
      <c r="F415" s="23"/>
      <c r="G415" s="21"/>
      <c r="K415" s="21"/>
    </row>
    <row r="416" spans="3:11" s="22" customFormat="1" ht="15" x14ac:dyDescent="0.25">
      <c r="C416" s="21"/>
      <c r="F416" s="23"/>
      <c r="G416" s="21"/>
      <c r="K416" s="21"/>
    </row>
    <row r="417" spans="3:11" s="22" customFormat="1" ht="15" x14ac:dyDescent="0.25">
      <c r="C417" s="21"/>
      <c r="F417" s="23"/>
      <c r="G417" s="21"/>
      <c r="K417" s="21"/>
    </row>
    <row r="418" spans="3:11" s="22" customFormat="1" ht="15" x14ac:dyDescent="0.25">
      <c r="C418" s="21"/>
      <c r="F418" s="23"/>
      <c r="G418" s="21"/>
      <c r="K418" s="21"/>
    </row>
    <row r="419" spans="3:11" s="22" customFormat="1" ht="15" x14ac:dyDescent="0.25">
      <c r="C419" s="21"/>
      <c r="F419" s="23"/>
      <c r="G419" s="21"/>
      <c r="K419" s="21"/>
    </row>
    <row r="420" spans="3:11" s="22" customFormat="1" ht="15" x14ac:dyDescent="0.25">
      <c r="C420" s="21"/>
      <c r="F420" s="23"/>
      <c r="G420" s="21"/>
      <c r="K420" s="21"/>
    </row>
    <row r="421" spans="3:11" s="22" customFormat="1" ht="15" x14ac:dyDescent="0.25">
      <c r="C421" s="21"/>
      <c r="F421" s="23"/>
      <c r="G421" s="21"/>
      <c r="K421" s="21"/>
    </row>
    <row r="422" spans="3:11" s="22" customFormat="1" ht="15" x14ac:dyDescent="0.25">
      <c r="C422" s="21"/>
      <c r="F422" s="23"/>
      <c r="G422" s="21"/>
      <c r="K422" s="21"/>
    </row>
    <row r="423" spans="3:11" s="22" customFormat="1" ht="15" x14ac:dyDescent="0.25">
      <c r="C423" s="21"/>
      <c r="F423" s="23"/>
      <c r="G423" s="21"/>
      <c r="K423" s="21"/>
    </row>
    <row r="424" spans="3:11" s="22" customFormat="1" ht="15" x14ac:dyDescent="0.25">
      <c r="C424" s="21"/>
      <c r="F424" s="23"/>
      <c r="G424" s="21"/>
      <c r="K424" s="21"/>
    </row>
    <row r="425" spans="3:11" s="22" customFormat="1" ht="15" x14ac:dyDescent="0.25">
      <c r="C425" s="21"/>
      <c r="F425" s="23"/>
      <c r="G425" s="21"/>
      <c r="K425" s="21"/>
    </row>
    <row r="426" spans="3:11" s="22" customFormat="1" ht="15" x14ac:dyDescent="0.25">
      <c r="C426" s="21"/>
      <c r="F426" s="23"/>
      <c r="G426" s="21"/>
      <c r="K426" s="21"/>
    </row>
    <row r="427" spans="3:11" s="22" customFormat="1" ht="15" x14ac:dyDescent="0.25">
      <c r="C427" s="21"/>
      <c r="F427" s="23"/>
      <c r="G427" s="21"/>
      <c r="K427" s="21"/>
    </row>
    <row r="428" spans="3:11" s="22" customFormat="1" ht="15" x14ac:dyDescent="0.25">
      <c r="C428" s="21"/>
      <c r="F428" s="23"/>
      <c r="G428" s="21"/>
      <c r="K428" s="21"/>
    </row>
    <row r="429" spans="3:11" s="22" customFormat="1" ht="15" x14ac:dyDescent="0.25">
      <c r="C429" s="21"/>
      <c r="F429" s="23"/>
      <c r="G429" s="21"/>
      <c r="K429" s="21"/>
    </row>
    <row r="430" spans="3:11" s="22" customFormat="1" ht="15" x14ac:dyDescent="0.25">
      <c r="C430" s="21"/>
      <c r="F430" s="23"/>
      <c r="G430" s="21"/>
      <c r="K430" s="21"/>
    </row>
    <row r="431" spans="3:11" s="22" customFormat="1" ht="15" x14ac:dyDescent="0.25">
      <c r="C431" s="21"/>
      <c r="F431" s="23"/>
      <c r="G431" s="21"/>
      <c r="K431" s="21"/>
    </row>
    <row r="432" spans="3:11" s="22" customFormat="1" ht="15" x14ac:dyDescent="0.25">
      <c r="C432" s="21"/>
      <c r="F432" s="23"/>
      <c r="G432" s="21"/>
      <c r="K432" s="21"/>
    </row>
    <row r="433" spans="3:11" s="22" customFormat="1" ht="15" x14ac:dyDescent="0.25">
      <c r="C433" s="21"/>
      <c r="F433" s="23"/>
      <c r="G433" s="21"/>
      <c r="K433" s="21"/>
    </row>
    <row r="434" spans="3:11" s="22" customFormat="1" ht="15" x14ac:dyDescent="0.25">
      <c r="C434" s="21"/>
      <c r="F434" s="23"/>
      <c r="G434" s="21"/>
      <c r="K434" s="21"/>
    </row>
    <row r="435" spans="3:11" s="22" customFormat="1" ht="15" x14ac:dyDescent="0.25">
      <c r="C435" s="21"/>
      <c r="F435" s="23"/>
      <c r="G435" s="21"/>
      <c r="K435" s="21"/>
    </row>
    <row r="436" spans="3:11" s="22" customFormat="1" ht="15" x14ac:dyDescent="0.25">
      <c r="C436" s="21"/>
      <c r="F436" s="23"/>
      <c r="G436" s="21"/>
      <c r="K436" s="21"/>
    </row>
    <row r="437" spans="3:11" s="22" customFormat="1" ht="15" x14ac:dyDescent="0.25">
      <c r="C437" s="21"/>
      <c r="F437" s="23"/>
      <c r="G437" s="21"/>
      <c r="K437" s="21"/>
    </row>
    <row r="438" spans="3:11" s="22" customFormat="1" ht="15" x14ac:dyDescent="0.25">
      <c r="C438" s="21"/>
      <c r="F438" s="23"/>
      <c r="G438" s="21"/>
      <c r="K438" s="21"/>
    </row>
    <row r="439" spans="3:11" s="22" customFormat="1" ht="15" x14ac:dyDescent="0.25">
      <c r="C439" s="21"/>
      <c r="F439" s="23"/>
      <c r="G439" s="21"/>
      <c r="K439" s="21"/>
    </row>
    <row r="440" spans="3:11" s="22" customFormat="1" ht="15" x14ac:dyDescent="0.25">
      <c r="C440" s="21"/>
      <c r="F440" s="23"/>
      <c r="G440" s="21"/>
      <c r="K440" s="21"/>
    </row>
    <row r="441" spans="3:11" s="22" customFormat="1" ht="15" x14ac:dyDescent="0.25">
      <c r="C441" s="21"/>
      <c r="F441" s="23"/>
      <c r="G441" s="21"/>
      <c r="K441" s="21"/>
    </row>
    <row r="442" spans="3:11" s="22" customFormat="1" ht="15" x14ac:dyDescent="0.25">
      <c r="C442" s="21"/>
      <c r="F442" s="23"/>
      <c r="G442" s="21"/>
      <c r="K442" s="21"/>
    </row>
    <row r="443" spans="3:11" s="22" customFormat="1" ht="15" x14ac:dyDescent="0.25">
      <c r="C443" s="21"/>
      <c r="F443" s="23"/>
      <c r="G443" s="21"/>
      <c r="K443" s="21"/>
    </row>
    <row r="444" spans="3:11" s="22" customFormat="1" ht="15" x14ac:dyDescent="0.25">
      <c r="C444" s="21"/>
      <c r="F444" s="23"/>
      <c r="G444" s="21"/>
      <c r="K444" s="21"/>
    </row>
    <row r="445" spans="3:11" s="22" customFormat="1" ht="15" x14ac:dyDescent="0.25">
      <c r="C445" s="21"/>
      <c r="F445" s="23"/>
      <c r="G445" s="21"/>
      <c r="K445" s="21"/>
    </row>
    <row r="446" spans="3:11" s="22" customFormat="1" ht="15" x14ac:dyDescent="0.25">
      <c r="C446" s="21"/>
      <c r="F446" s="23"/>
      <c r="G446" s="21"/>
      <c r="K446" s="21"/>
    </row>
    <row r="447" spans="3:11" s="22" customFormat="1" ht="15" x14ac:dyDescent="0.25">
      <c r="C447" s="21"/>
      <c r="F447" s="23"/>
      <c r="G447" s="21"/>
      <c r="K447" s="21"/>
    </row>
    <row r="448" spans="3:11" s="22" customFormat="1" ht="15" x14ac:dyDescent="0.25">
      <c r="C448" s="21"/>
      <c r="F448" s="23"/>
      <c r="G448" s="21"/>
      <c r="K448" s="21"/>
    </row>
    <row r="449" spans="3:11" s="22" customFormat="1" ht="15" x14ac:dyDescent="0.25">
      <c r="C449" s="21"/>
      <c r="F449" s="23"/>
      <c r="G449" s="21"/>
      <c r="K449" s="21"/>
    </row>
    <row r="450" spans="3:11" s="22" customFormat="1" ht="15" x14ac:dyDescent="0.25">
      <c r="C450" s="21"/>
      <c r="F450" s="23"/>
      <c r="G450" s="21"/>
      <c r="K450" s="21"/>
    </row>
    <row r="451" spans="3:11" s="22" customFormat="1" ht="15" x14ac:dyDescent="0.25">
      <c r="C451" s="21"/>
      <c r="F451" s="23"/>
      <c r="G451" s="21"/>
      <c r="K451" s="21"/>
    </row>
    <row r="452" spans="3:11" s="22" customFormat="1" ht="15" x14ac:dyDescent="0.25">
      <c r="C452" s="21"/>
      <c r="F452" s="23"/>
      <c r="G452" s="21"/>
      <c r="K452" s="21"/>
    </row>
    <row r="453" spans="3:11" s="22" customFormat="1" ht="15" x14ac:dyDescent="0.25">
      <c r="C453" s="21"/>
      <c r="F453" s="23"/>
      <c r="G453" s="21"/>
      <c r="K453" s="21"/>
    </row>
    <row r="454" spans="3:11" s="22" customFormat="1" ht="15" x14ac:dyDescent="0.25">
      <c r="C454" s="21"/>
      <c r="F454" s="23"/>
      <c r="G454" s="21"/>
      <c r="K454" s="21"/>
    </row>
    <row r="455" spans="3:11" s="22" customFormat="1" ht="15" x14ac:dyDescent="0.25">
      <c r="C455" s="21"/>
      <c r="F455" s="23"/>
      <c r="G455" s="21"/>
      <c r="K455" s="21"/>
    </row>
    <row r="456" spans="3:11" s="22" customFormat="1" ht="15" x14ac:dyDescent="0.25">
      <c r="C456" s="21"/>
      <c r="F456" s="23"/>
      <c r="G456" s="21"/>
      <c r="K456" s="21"/>
    </row>
    <row r="457" spans="3:11" s="22" customFormat="1" ht="15" x14ac:dyDescent="0.25">
      <c r="C457" s="21"/>
      <c r="F457" s="23"/>
      <c r="G457" s="21"/>
      <c r="K457" s="21"/>
    </row>
    <row r="458" spans="3:11" s="22" customFormat="1" ht="15" x14ac:dyDescent="0.25">
      <c r="C458" s="21"/>
      <c r="F458" s="23"/>
      <c r="G458" s="21"/>
      <c r="K458" s="21"/>
    </row>
    <row r="459" spans="3:11" s="22" customFormat="1" ht="15" x14ac:dyDescent="0.25">
      <c r="C459" s="21"/>
      <c r="F459" s="23"/>
      <c r="G459" s="21"/>
      <c r="K459" s="21"/>
    </row>
    <row r="460" spans="3:11" s="22" customFormat="1" ht="15" x14ac:dyDescent="0.25">
      <c r="C460" s="21"/>
      <c r="F460" s="23"/>
      <c r="G460" s="21"/>
      <c r="K460" s="21"/>
    </row>
    <row r="461" spans="3:11" s="22" customFormat="1" ht="15" x14ac:dyDescent="0.25">
      <c r="C461" s="21"/>
      <c r="F461" s="23"/>
      <c r="G461" s="21"/>
      <c r="K461" s="21"/>
    </row>
    <row r="462" spans="3:11" s="22" customFormat="1" ht="15" x14ac:dyDescent="0.25">
      <c r="C462" s="21"/>
      <c r="F462" s="23"/>
      <c r="G462" s="21"/>
      <c r="K462" s="21"/>
    </row>
    <row r="463" spans="3:11" s="22" customFormat="1" ht="15" x14ac:dyDescent="0.25">
      <c r="C463" s="21"/>
      <c r="F463" s="23"/>
      <c r="G463" s="21"/>
      <c r="K463" s="21"/>
    </row>
    <row r="464" spans="3:11" s="22" customFormat="1" ht="15" x14ac:dyDescent="0.25">
      <c r="C464" s="21"/>
      <c r="F464" s="23"/>
      <c r="G464" s="21"/>
      <c r="K464" s="21"/>
    </row>
    <row r="465" spans="3:11" s="22" customFormat="1" ht="15" x14ac:dyDescent="0.25">
      <c r="C465" s="21"/>
      <c r="F465" s="23"/>
      <c r="G465" s="21"/>
      <c r="K465" s="21"/>
    </row>
    <row r="466" spans="3:11" s="22" customFormat="1" ht="15" x14ac:dyDescent="0.25">
      <c r="C466" s="21"/>
      <c r="F466" s="23"/>
      <c r="G466" s="21"/>
      <c r="K466" s="21"/>
    </row>
    <row r="467" spans="3:11" s="22" customFormat="1" ht="15" x14ac:dyDescent="0.25">
      <c r="C467" s="21"/>
      <c r="F467" s="23"/>
      <c r="G467" s="21"/>
      <c r="K467" s="21"/>
    </row>
    <row r="468" spans="3:11" s="22" customFormat="1" ht="15" x14ac:dyDescent="0.25">
      <c r="C468" s="21"/>
      <c r="F468" s="23"/>
      <c r="G468" s="21"/>
      <c r="K468" s="21"/>
    </row>
    <row r="469" spans="3:11" s="22" customFormat="1" ht="15" x14ac:dyDescent="0.25">
      <c r="C469" s="21"/>
      <c r="F469" s="23"/>
      <c r="G469" s="21"/>
      <c r="K469" s="21"/>
    </row>
    <row r="470" spans="3:11" s="22" customFormat="1" ht="15" x14ac:dyDescent="0.25">
      <c r="C470" s="21"/>
      <c r="F470" s="23"/>
      <c r="G470" s="21"/>
      <c r="K470" s="21"/>
    </row>
    <row r="471" spans="3:11" s="22" customFormat="1" ht="15" x14ac:dyDescent="0.25">
      <c r="C471" s="21"/>
      <c r="F471" s="23"/>
      <c r="G471" s="21"/>
      <c r="K471" s="21"/>
    </row>
    <row r="472" spans="3:11" s="22" customFormat="1" ht="15" x14ac:dyDescent="0.25">
      <c r="C472" s="21"/>
      <c r="F472" s="23"/>
      <c r="G472" s="21"/>
      <c r="K472" s="21"/>
    </row>
    <row r="473" spans="3:11" s="22" customFormat="1" ht="15" x14ac:dyDescent="0.25">
      <c r="C473" s="21"/>
      <c r="F473" s="23"/>
      <c r="G473" s="21"/>
      <c r="K473" s="21"/>
    </row>
    <row r="474" spans="3:11" s="22" customFormat="1" ht="15" x14ac:dyDescent="0.25">
      <c r="C474" s="21"/>
      <c r="F474" s="23"/>
      <c r="G474" s="21"/>
      <c r="K474" s="21"/>
    </row>
    <row r="475" spans="3:11" s="22" customFormat="1" ht="15" x14ac:dyDescent="0.25">
      <c r="C475" s="21"/>
      <c r="F475" s="23"/>
      <c r="G475" s="21"/>
      <c r="K475" s="21"/>
    </row>
    <row r="476" spans="3:11" s="22" customFormat="1" ht="15" x14ac:dyDescent="0.25">
      <c r="C476" s="21"/>
      <c r="F476" s="23"/>
      <c r="G476" s="21"/>
      <c r="K476" s="21"/>
    </row>
    <row r="477" spans="3:11" s="22" customFormat="1" ht="15" x14ac:dyDescent="0.25">
      <c r="C477" s="21"/>
      <c r="F477" s="23"/>
      <c r="G477" s="21"/>
      <c r="K477" s="21"/>
    </row>
    <row r="478" spans="3:11" s="22" customFormat="1" ht="15" x14ac:dyDescent="0.25">
      <c r="C478" s="21"/>
      <c r="F478" s="23"/>
      <c r="G478" s="21"/>
      <c r="K478" s="21"/>
    </row>
    <row r="479" spans="3:11" s="22" customFormat="1" ht="15" x14ac:dyDescent="0.25">
      <c r="C479" s="21"/>
      <c r="F479" s="23"/>
      <c r="G479" s="21"/>
      <c r="K479" s="21"/>
    </row>
    <row r="480" spans="3:11" s="22" customFormat="1" ht="15" x14ac:dyDescent="0.25">
      <c r="C480" s="21"/>
      <c r="F480" s="23"/>
      <c r="G480" s="21"/>
      <c r="K480" s="21"/>
    </row>
    <row r="481" spans="3:11" s="22" customFormat="1" ht="15" x14ac:dyDescent="0.25">
      <c r="C481" s="21"/>
      <c r="F481" s="23"/>
      <c r="G481" s="21"/>
      <c r="K481" s="21"/>
    </row>
    <row r="482" spans="3:11" s="22" customFormat="1" ht="15" x14ac:dyDescent="0.25">
      <c r="C482" s="21"/>
      <c r="F482" s="23"/>
      <c r="G482" s="21"/>
      <c r="K482" s="21"/>
    </row>
    <row r="483" spans="3:11" s="22" customFormat="1" ht="15" x14ac:dyDescent="0.25">
      <c r="C483" s="21"/>
      <c r="F483" s="23"/>
      <c r="G483" s="21"/>
      <c r="K483" s="21"/>
    </row>
    <row r="484" spans="3:11" s="22" customFormat="1" ht="15" x14ac:dyDescent="0.25">
      <c r="C484" s="21"/>
      <c r="F484" s="23"/>
      <c r="G484" s="21"/>
      <c r="K484" s="21"/>
    </row>
    <row r="485" spans="3:11" s="22" customFormat="1" ht="15" x14ac:dyDescent="0.25">
      <c r="C485" s="21"/>
      <c r="F485" s="23"/>
      <c r="G485" s="21"/>
      <c r="K485" s="21"/>
    </row>
    <row r="486" spans="3:11" s="22" customFormat="1" ht="15" x14ac:dyDescent="0.25">
      <c r="C486" s="21"/>
      <c r="F486" s="23"/>
      <c r="G486" s="21"/>
      <c r="K486" s="21"/>
    </row>
    <row r="487" spans="3:11" s="22" customFormat="1" ht="15" x14ac:dyDescent="0.25">
      <c r="C487" s="21"/>
      <c r="F487" s="23"/>
      <c r="G487" s="21"/>
      <c r="K487" s="21"/>
    </row>
    <row r="488" spans="3:11" s="22" customFormat="1" ht="15" x14ac:dyDescent="0.25">
      <c r="C488" s="21"/>
      <c r="F488" s="23"/>
      <c r="G488" s="21"/>
      <c r="K488" s="21"/>
    </row>
    <row r="489" spans="3:11" s="22" customFormat="1" ht="15" x14ac:dyDescent="0.25">
      <c r="C489" s="21"/>
      <c r="F489" s="23"/>
      <c r="G489" s="21"/>
      <c r="K489" s="21"/>
    </row>
    <row r="490" spans="3:11" s="22" customFormat="1" ht="15" x14ac:dyDescent="0.25">
      <c r="C490" s="21"/>
      <c r="F490" s="23"/>
      <c r="G490" s="21"/>
      <c r="K490" s="21"/>
    </row>
    <row r="491" spans="3:11" s="22" customFormat="1" ht="15" x14ac:dyDescent="0.25">
      <c r="C491" s="21"/>
      <c r="F491" s="23"/>
      <c r="G491" s="21"/>
      <c r="K491" s="21"/>
    </row>
    <row r="492" spans="3:11" s="22" customFormat="1" ht="15" x14ac:dyDescent="0.25">
      <c r="C492" s="21"/>
      <c r="F492" s="23"/>
      <c r="G492" s="21"/>
      <c r="K492" s="21"/>
    </row>
    <row r="493" spans="3:11" s="22" customFormat="1" ht="15" x14ac:dyDescent="0.25">
      <c r="C493" s="21"/>
      <c r="F493" s="23"/>
      <c r="G493" s="21"/>
      <c r="K493" s="21"/>
    </row>
    <row r="494" spans="3:11" s="22" customFormat="1" ht="15" x14ac:dyDescent="0.25">
      <c r="C494" s="21"/>
      <c r="F494" s="23"/>
      <c r="G494" s="21"/>
      <c r="K494" s="21"/>
    </row>
    <row r="495" spans="3:11" s="22" customFormat="1" ht="15" x14ac:dyDescent="0.25">
      <c r="C495" s="21"/>
      <c r="F495" s="23"/>
      <c r="G495" s="21"/>
      <c r="K495" s="21"/>
    </row>
    <row r="496" spans="3:11" s="22" customFormat="1" ht="15" x14ac:dyDescent="0.25">
      <c r="C496" s="21"/>
      <c r="F496" s="23"/>
      <c r="G496" s="21"/>
      <c r="K496" s="21"/>
    </row>
    <row r="497" spans="3:11" s="22" customFormat="1" ht="15" x14ac:dyDescent="0.25">
      <c r="C497" s="21"/>
      <c r="F497" s="23"/>
      <c r="G497" s="21"/>
      <c r="K497" s="21"/>
    </row>
    <row r="498" spans="3:11" s="22" customFormat="1" ht="15" x14ac:dyDescent="0.25">
      <c r="C498" s="21"/>
      <c r="F498" s="23"/>
      <c r="G498" s="21"/>
      <c r="K498" s="21"/>
    </row>
    <row r="499" spans="3:11" s="22" customFormat="1" ht="15" x14ac:dyDescent="0.25">
      <c r="C499" s="21"/>
      <c r="F499" s="23"/>
      <c r="G499" s="21"/>
      <c r="K499" s="21"/>
    </row>
    <row r="500" spans="3:11" s="22" customFormat="1" ht="15" x14ac:dyDescent="0.25">
      <c r="C500" s="21"/>
      <c r="F500" s="23"/>
      <c r="G500" s="21"/>
      <c r="K500" s="21"/>
    </row>
    <row r="501" spans="3:11" s="22" customFormat="1" ht="15" x14ac:dyDescent="0.25">
      <c r="C501" s="21"/>
      <c r="F501" s="23"/>
      <c r="G501" s="21"/>
      <c r="K501" s="21"/>
    </row>
    <row r="502" spans="3:11" s="22" customFormat="1" ht="15" x14ac:dyDescent="0.25">
      <c r="C502" s="21"/>
      <c r="F502" s="23"/>
      <c r="G502" s="21"/>
      <c r="K502" s="21"/>
    </row>
    <row r="503" spans="3:11" s="22" customFormat="1" ht="15" x14ac:dyDescent="0.25">
      <c r="C503" s="21"/>
      <c r="F503" s="23"/>
      <c r="G503" s="21"/>
      <c r="K503" s="21"/>
    </row>
    <row r="504" spans="3:11" s="22" customFormat="1" ht="15" x14ac:dyDescent="0.25">
      <c r="C504" s="21"/>
      <c r="F504" s="23"/>
      <c r="G504" s="21"/>
      <c r="K504" s="21"/>
    </row>
    <row r="505" spans="3:11" s="22" customFormat="1" ht="15" x14ac:dyDescent="0.25">
      <c r="C505" s="21"/>
      <c r="F505" s="23"/>
      <c r="G505" s="21"/>
      <c r="K505" s="21"/>
    </row>
    <row r="506" spans="3:11" s="22" customFormat="1" ht="15" x14ac:dyDescent="0.25">
      <c r="C506" s="21"/>
      <c r="F506" s="23"/>
      <c r="G506" s="21"/>
      <c r="K506" s="21"/>
    </row>
    <row r="507" spans="3:11" s="22" customFormat="1" ht="15" x14ac:dyDescent="0.25">
      <c r="C507" s="21"/>
      <c r="F507" s="23"/>
      <c r="G507" s="21"/>
      <c r="K507" s="21"/>
    </row>
    <row r="508" spans="3:11" s="22" customFormat="1" ht="15" x14ac:dyDescent="0.25">
      <c r="C508" s="21"/>
      <c r="F508" s="23"/>
      <c r="G508" s="21"/>
      <c r="K508" s="21"/>
    </row>
    <row r="509" spans="3:11" s="22" customFormat="1" ht="15" x14ac:dyDescent="0.25">
      <c r="C509" s="21"/>
      <c r="F509" s="23"/>
      <c r="G509" s="21"/>
      <c r="K509" s="21"/>
    </row>
    <row r="510" spans="3:11" s="22" customFormat="1" ht="15" x14ac:dyDescent="0.25">
      <c r="C510" s="21"/>
      <c r="F510" s="23"/>
      <c r="G510" s="21"/>
      <c r="K510" s="21"/>
    </row>
    <row r="511" spans="3:11" s="22" customFormat="1" ht="15" x14ac:dyDescent="0.25">
      <c r="C511" s="21"/>
      <c r="F511" s="23"/>
      <c r="G511" s="21"/>
      <c r="K511" s="21"/>
    </row>
    <row r="512" spans="3:11" s="22" customFormat="1" ht="15" x14ac:dyDescent="0.25">
      <c r="C512" s="21"/>
      <c r="F512" s="23"/>
      <c r="G512" s="21"/>
      <c r="K512" s="21"/>
    </row>
    <row r="513" spans="3:11" s="22" customFormat="1" ht="15" x14ac:dyDescent="0.25">
      <c r="C513" s="21"/>
      <c r="F513" s="23"/>
      <c r="G513" s="21"/>
      <c r="K513" s="21"/>
    </row>
    <row r="514" spans="3:11" s="22" customFormat="1" ht="15" x14ac:dyDescent="0.25">
      <c r="C514" s="21"/>
      <c r="F514" s="23"/>
      <c r="G514" s="21"/>
      <c r="K514" s="21"/>
    </row>
    <row r="515" spans="3:11" s="22" customFormat="1" ht="15" x14ac:dyDescent="0.25">
      <c r="C515" s="21"/>
      <c r="F515" s="23"/>
      <c r="G515" s="21"/>
      <c r="K515" s="21"/>
    </row>
    <row r="516" spans="3:11" s="22" customFormat="1" ht="15" x14ac:dyDescent="0.25">
      <c r="C516" s="21"/>
      <c r="F516" s="23"/>
      <c r="G516" s="21"/>
      <c r="K516" s="21"/>
    </row>
    <row r="517" spans="3:11" s="22" customFormat="1" ht="15" x14ac:dyDescent="0.25">
      <c r="C517" s="21"/>
      <c r="F517" s="23"/>
      <c r="G517" s="21"/>
      <c r="K517" s="21"/>
    </row>
    <row r="518" spans="3:11" s="22" customFormat="1" ht="15" x14ac:dyDescent="0.25">
      <c r="C518" s="21"/>
      <c r="F518" s="23"/>
      <c r="G518" s="21"/>
      <c r="K518" s="21"/>
    </row>
    <row r="519" spans="3:11" s="22" customFormat="1" ht="15" x14ac:dyDescent="0.25">
      <c r="C519" s="21"/>
      <c r="F519" s="23"/>
      <c r="G519" s="21"/>
      <c r="K519" s="21"/>
    </row>
    <row r="520" spans="3:11" s="22" customFormat="1" ht="15" x14ac:dyDescent="0.25">
      <c r="C520" s="21"/>
      <c r="F520" s="23"/>
      <c r="G520" s="21"/>
      <c r="K520" s="21"/>
    </row>
    <row r="521" spans="3:11" s="22" customFormat="1" ht="15" x14ac:dyDescent="0.25">
      <c r="C521" s="21"/>
      <c r="F521" s="23"/>
      <c r="G521" s="21"/>
      <c r="K521" s="21"/>
    </row>
    <row r="522" spans="3:11" s="22" customFormat="1" ht="15" x14ac:dyDescent="0.25">
      <c r="C522" s="21"/>
      <c r="F522" s="23"/>
      <c r="G522" s="21"/>
      <c r="K522" s="21"/>
    </row>
    <row r="523" spans="3:11" s="22" customFormat="1" ht="15" x14ac:dyDescent="0.25">
      <c r="C523" s="21"/>
      <c r="F523" s="23"/>
      <c r="G523" s="21"/>
      <c r="K523" s="21"/>
    </row>
    <row r="524" spans="3:11" s="22" customFormat="1" ht="15" x14ac:dyDescent="0.25">
      <c r="C524" s="21"/>
      <c r="F524" s="23"/>
      <c r="G524" s="21"/>
      <c r="K524" s="21"/>
    </row>
    <row r="525" spans="3:11" s="22" customFormat="1" ht="15" x14ac:dyDescent="0.25">
      <c r="C525" s="21"/>
      <c r="F525" s="23"/>
      <c r="G525" s="21"/>
      <c r="K525" s="21"/>
    </row>
    <row r="526" spans="3:11" s="22" customFormat="1" ht="15" x14ac:dyDescent="0.25">
      <c r="C526" s="21"/>
      <c r="F526" s="23"/>
      <c r="G526" s="21"/>
      <c r="K526" s="21"/>
    </row>
    <row r="527" spans="3:11" s="22" customFormat="1" ht="15" x14ac:dyDescent="0.25">
      <c r="C527" s="21"/>
      <c r="F527" s="23"/>
      <c r="G527" s="21"/>
      <c r="K527" s="21"/>
    </row>
    <row r="528" spans="3:11" s="22" customFormat="1" ht="15" x14ac:dyDescent="0.25">
      <c r="C528" s="21"/>
      <c r="F528" s="23"/>
      <c r="G528" s="21"/>
      <c r="K528" s="21"/>
    </row>
    <row r="529" spans="3:11" s="22" customFormat="1" ht="15" x14ac:dyDescent="0.25">
      <c r="C529" s="21"/>
      <c r="F529" s="23"/>
      <c r="G529" s="21"/>
      <c r="K529" s="21"/>
    </row>
    <row r="530" spans="3:11" s="22" customFormat="1" ht="15" x14ac:dyDescent="0.25">
      <c r="C530" s="21"/>
      <c r="F530" s="23"/>
      <c r="G530" s="21"/>
      <c r="K530" s="21"/>
    </row>
    <row r="531" spans="3:11" s="22" customFormat="1" ht="15" x14ac:dyDescent="0.25">
      <c r="C531" s="21"/>
      <c r="F531" s="23"/>
      <c r="G531" s="21"/>
      <c r="K531" s="21"/>
    </row>
    <row r="532" spans="3:11" s="22" customFormat="1" ht="15" x14ac:dyDescent="0.25">
      <c r="C532" s="21"/>
      <c r="F532" s="23"/>
      <c r="G532" s="21"/>
      <c r="K532" s="21"/>
    </row>
    <row r="533" spans="3:11" s="22" customFormat="1" ht="15" x14ac:dyDescent="0.25">
      <c r="C533" s="21"/>
      <c r="F533" s="23"/>
      <c r="G533" s="21"/>
      <c r="K533" s="21"/>
    </row>
    <row r="534" spans="3:11" s="22" customFormat="1" ht="15" x14ac:dyDescent="0.25">
      <c r="C534" s="21"/>
      <c r="F534" s="23"/>
      <c r="G534" s="21"/>
      <c r="K534" s="21"/>
    </row>
    <row r="535" spans="3:11" s="22" customFormat="1" ht="15" x14ac:dyDescent="0.25">
      <c r="C535" s="21"/>
      <c r="F535" s="23"/>
      <c r="G535" s="21"/>
      <c r="K535" s="21"/>
    </row>
    <row r="536" spans="3:11" s="22" customFormat="1" ht="15" x14ac:dyDescent="0.25">
      <c r="C536" s="21"/>
      <c r="F536" s="23"/>
      <c r="G536" s="21"/>
      <c r="K536" s="21"/>
    </row>
    <row r="537" spans="3:11" s="22" customFormat="1" ht="15" x14ac:dyDescent="0.25">
      <c r="C537" s="21"/>
      <c r="F537" s="23"/>
      <c r="G537" s="21"/>
      <c r="K537" s="21"/>
    </row>
    <row r="538" spans="3:11" s="22" customFormat="1" ht="15" x14ac:dyDescent="0.25">
      <c r="C538" s="21"/>
      <c r="F538" s="23"/>
      <c r="G538" s="21"/>
      <c r="K538" s="21"/>
    </row>
    <row r="539" spans="3:11" s="22" customFormat="1" ht="15" x14ac:dyDescent="0.25">
      <c r="C539" s="21"/>
      <c r="F539" s="23"/>
      <c r="G539" s="21"/>
      <c r="K539" s="21"/>
    </row>
    <row r="540" spans="3:11" s="22" customFormat="1" ht="15" x14ac:dyDescent="0.25">
      <c r="C540" s="21"/>
      <c r="F540" s="23"/>
      <c r="G540" s="21"/>
      <c r="K540" s="21"/>
    </row>
    <row r="541" spans="3:11" s="22" customFormat="1" ht="15" x14ac:dyDescent="0.25">
      <c r="C541" s="21"/>
      <c r="F541" s="23"/>
      <c r="G541" s="21"/>
      <c r="K541" s="21"/>
    </row>
    <row r="542" spans="3:11" s="22" customFormat="1" ht="15" x14ac:dyDescent="0.25">
      <c r="C542" s="21"/>
      <c r="F542" s="23"/>
      <c r="G542" s="21"/>
      <c r="K542" s="21"/>
    </row>
    <row r="543" spans="3:11" s="22" customFormat="1" ht="15" x14ac:dyDescent="0.25">
      <c r="C543" s="21"/>
      <c r="F543" s="23"/>
      <c r="G543" s="21"/>
      <c r="K543" s="21"/>
    </row>
    <row r="544" spans="3:11" s="22" customFormat="1" ht="15" x14ac:dyDescent="0.25">
      <c r="C544" s="21"/>
      <c r="F544" s="23"/>
      <c r="G544" s="21"/>
      <c r="K544" s="21"/>
    </row>
    <row r="545" spans="3:11" s="22" customFormat="1" ht="15" x14ac:dyDescent="0.25">
      <c r="C545" s="21"/>
      <c r="F545" s="23"/>
      <c r="G545" s="21"/>
      <c r="K545" s="21"/>
    </row>
    <row r="546" spans="3:11" s="22" customFormat="1" ht="15" x14ac:dyDescent="0.25">
      <c r="C546" s="21"/>
      <c r="F546" s="23"/>
      <c r="G546" s="21"/>
      <c r="K546" s="21"/>
    </row>
    <row r="547" spans="3:11" s="22" customFormat="1" ht="15" x14ac:dyDescent="0.25">
      <c r="C547" s="21"/>
      <c r="F547" s="23"/>
      <c r="G547" s="21"/>
      <c r="K547" s="21"/>
    </row>
    <row r="548" spans="3:11" s="22" customFormat="1" ht="15" x14ac:dyDescent="0.25">
      <c r="C548" s="21"/>
      <c r="F548" s="23"/>
      <c r="G548" s="21"/>
      <c r="K548" s="21"/>
    </row>
    <row r="549" spans="3:11" s="22" customFormat="1" ht="15" x14ac:dyDescent="0.25">
      <c r="C549" s="21"/>
      <c r="F549" s="23"/>
      <c r="G549" s="21"/>
      <c r="K549" s="21"/>
    </row>
    <row r="550" spans="3:11" s="22" customFormat="1" ht="15" x14ac:dyDescent="0.25">
      <c r="C550" s="21"/>
      <c r="F550" s="23"/>
      <c r="G550" s="21"/>
      <c r="K550" s="21"/>
    </row>
    <row r="551" spans="3:11" s="22" customFormat="1" ht="15" x14ac:dyDescent="0.25">
      <c r="C551" s="21"/>
      <c r="F551" s="23"/>
      <c r="G551" s="21"/>
      <c r="K551" s="21"/>
    </row>
    <row r="552" spans="3:11" s="22" customFormat="1" ht="15" x14ac:dyDescent="0.25">
      <c r="C552" s="21"/>
      <c r="F552" s="23"/>
      <c r="G552" s="21"/>
      <c r="K552" s="21"/>
    </row>
    <row r="553" spans="3:11" s="22" customFormat="1" ht="15" x14ac:dyDescent="0.25">
      <c r="C553" s="21"/>
      <c r="F553" s="23"/>
      <c r="G553" s="21"/>
      <c r="K553" s="21"/>
    </row>
    <row r="554" spans="3:11" s="22" customFormat="1" ht="15" x14ac:dyDescent="0.25">
      <c r="C554" s="21"/>
      <c r="F554" s="23"/>
      <c r="G554" s="21"/>
      <c r="K554" s="21"/>
    </row>
    <row r="555" spans="3:11" s="22" customFormat="1" ht="15" x14ac:dyDescent="0.25">
      <c r="C555" s="21"/>
      <c r="F555" s="23"/>
      <c r="G555" s="21"/>
      <c r="K555" s="21"/>
    </row>
    <row r="556" spans="3:11" s="22" customFormat="1" ht="15" x14ac:dyDescent="0.25">
      <c r="C556" s="21"/>
      <c r="F556" s="23"/>
      <c r="G556" s="21"/>
      <c r="K556" s="21"/>
    </row>
    <row r="557" spans="3:11" s="22" customFormat="1" ht="15" x14ac:dyDescent="0.25">
      <c r="C557" s="21"/>
      <c r="F557" s="23"/>
      <c r="G557" s="21"/>
      <c r="K557" s="21"/>
    </row>
    <row r="558" spans="3:11" s="22" customFormat="1" ht="15" x14ac:dyDescent="0.25">
      <c r="C558" s="21"/>
      <c r="F558" s="23"/>
      <c r="G558" s="21"/>
      <c r="K558" s="21"/>
    </row>
    <row r="559" spans="3:11" s="22" customFormat="1" ht="15" x14ac:dyDescent="0.25">
      <c r="C559" s="21"/>
      <c r="F559" s="23"/>
      <c r="G559" s="21"/>
      <c r="K559" s="21"/>
    </row>
    <row r="560" spans="3:11" s="22" customFormat="1" ht="15" x14ac:dyDescent="0.25">
      <c r="C560" s="21"/>
      <c r="F560" s="23"/>
      <c r="G560" s="21"/>
      <c r="K560" s="21"/>
    </row>
    <row r="561" spans="3:11" s="22" customFormat="1" ht="15" x14ac:dyDescent="0.25">
      <c r="C561" s="21"/>
      <c r="F561" s="23"/>
      <c r="G561" s="21"/>
      <c r="K561" s="21"/>
    </row>
    <row r="562" spans="3:11" s="22" customFormat="1" ht="15" x14ac:dyDescent="0.25">
      <c r="C562" s="21"/>
      <c r="F562" s="23"/>
      <c r="G562" s="21"/>
      <c r="K562" s="21"/>
    </row>
    <row r="563" spans="3:11" s="22" customFormat="1" ht="15" x14ac:dyDescent="0.25">
      <c r="C563" s="21"/>
      <c r="F563" s="23"/>
      <c r="G563" s="21"/>
      <c r="K563" s="21"/>
    </row>
    <row r="564" spans="3:11" s="22" customFormat="1" ht="15" x14ac:dyDescent="0.25">
      <c r="C564" s="21"/>
      <c r="F564" s="23"/>
      <c r="G564" s="21"/>
      <c r="K564" s="21"/>
    </row>
    <row r="565" spans="3:11" s="22" customFormat="1" ht="15" x14ac:dyDescent="0.25">
      <c r="C565" s="21"/>
      <c r="F565" s="23"/>
      <c r="G565" s="21"/>
      <c r="K565" s="21"/>
    </row>
    <row r="566" spans="3:11" s="22" customFormat="1" ht="15" x14ac:dyDescent="0.25">
      <c r="C566" s="21"/>
      <c r="F566" s="23"/>
      <c r="G566" s="21"/>
      <c r="K566" s="21"/>
    </row>
    <row r="567" spans="3:11" s="22" customFormat="1" ht="15" x14ac:dyDescent="0.25">
      <c r="C567" s="21"/>
      <c r="F567" s="23"/>
      <c r="G567" s="21"/>
      <c r="K567" s="21"/>
    </row>
    <row r="568" spans="3:11" s="22" customFormat="1" ht="15" x14ac:dyDescent="0.25">
      <c r="C568" s="21"/>
      <c r="F568" s="23"/>
      <c r="G568" s="21"/>
      <c r="K568" s="21"/>
    </row>
    <row r="569" spans="3:11" s="22" customFormat="1" ht="15" x14ac:dyDescent="0.25">
      <c r="C569" s="21"/>
      <c r="F569" s="23"/>
      <c r="G569" s="21"/>
      <c r="K569" s="21"/>
    </row>
    <row r="570" spans="3:11" s="22" customFormat="1" ht="15" x14ac:dyDescent="0.25">
      <c r="C570" s="21"/>
      <c r="F570" s="23"/>
      <c r="G570" s="21"/>
      <c r="K570" s="21"/>
    </row>
    <row r="571" spans="3:11" s="22" customFormat="1" ht="15" x14ac:dyDescent="0.25">
      <c r="C571" s="21"/>
      <c r="F571" s="23"/>
      <c r="G571" s="21"/>
      <c r="K571" s="21"/>
    </row>
    <row r="572" spans="3:11" s="22" customFormat="1" ht="15" x14ac:dyDescent="0.25">
      <c r="C572" s="21"/>
      <c r="F572" s="23"/>
      <c r="G572" s="21"/>
      <c r="K572" s="21"/>
    </row>
    <row r="573" spans="3:11" s="22" customFormat="1" ht="15" x14ac:dyDescent="0.25">
      <c r="C573" s="21"/>
      <c r="F573" s="23"/>
      <c r="G573" s="21"/>
      <c r="K573" s="21"/>
    </row>
    <row r="574" spans="3:11" s="22" customFormat="1" ht="15" x14ac:dyDescent="0.25">
      <c r="C574" s="21"/>
      <c r="F574" s="23"/>
      <c r="G574" s="21"/>
      <c r="K574" s="21"/>
    </row>
    <row r="575" spans="3:11" s="22" customFormat="1" ht="15" x14ac:dyDescent="0.25">
      <c r="C575" s="21"/>
      <c r="F575" s="23"/>
      <c r="G575" s="21"/>
      <c r="K575" s="21"/>
    </row>
    <row r="576" spans="3:11" s="22" customFormat="1" ht="15" x14ac:dyDescent="0.25">
      <c r="C576" s="21"/>
      <c r="F576" s="23"/>
      <c r="G576" s="21"/>
      <c r="K576" s="21"/>
    </row>
    <row r="577" spans="3:11" s="22" customFormat="1" ht="15" x14ac:dyDescent="0.25">
      <c r="C577" s="21"/>
      <c r="F577" s="23"/>
      <c r="G577" s="21"/>
      <c r="K577" s="21"/>
    </row>
    <row r="578" spans="3:11" s="22" customFormat="1" ht="15" x14ac:dyDescent="0.25">
      <c r="C578" s="21"/>
      <c r="F578" s="23"/>
      <c r="G578" s="21"/>
      <c r="K578" s="21"/>
    </row>
    <row r="579" spans="3:11" s="22" customFormat="1" ht="15" x14ac:dyDescent="0.25">
      <c r="C579" s="21"/>
      <c r="F579" s="23"/>
      <c r="G579" s="21"/>
      <c r="K579" s="21"/>
    </row>
    <row r="580" spans="3:11" s="22" customFormat="1" ht="15" x14ac:dyDescent="0.25">
      <c r="C580" s="21"/>
      <c r="F580" s="23"/>
      <c r="G580" s="21"/>
      <c r="K580" s="21"/>
    </row>
    <row r="581" spans="3:11" s="22" customFormat="1" ht="15" x14ac:dyDescent="0.25">
      <c r="C581" s="21"/>
      <c r="F581" s="23"/>
      <c r="G581" s="21"/>
      <c r="K581" s="21"/>
    </row>
    <row r="582" spans="3:11" s="22" customFormat="1" ht="15" x14ac:dyDescent="0.25">
      <c r="C582" s="21"/>
      <c r="F582" s="23"/>
      <c r="G582" s="21"/>
      <c r="K582" s="21"/>
    </row>
    <row r="583" spans="3:11" s="22" customFormat="1" ht="15" x14ac:dyDescent="0.25">
      <c r="C583" s="21"/>
      <c r="F583" s="23"/>
      <c r="G583" s="21"/>
      <c r="K583" s="21"/>
    </row>
    <row r="584" spans="3:11" s="22" customFormat="1" ht="15" x14ac:dyDescent="0.25">
      <c r="C584" s="21"/>
      <c r="F584" s="23"/>
      <c r="G584" s="21"/>
      <c r="K584" s="21"/>
    </row>
    <row r="585" spans="3:11" s="22" customFormat="1" ht="15" x14ac:dyDescent="0.25">
      <c r="C585" s="21"/>
      <c r="F585" s="23"/>
      <c r="G585" s="21"/>
      <c r="K585" s="21"/>
    </row>
    <row r="586" spans="3:11" s="22" customFormat="1" ht="15" x14ac:dyDescent="0.25">
      <c r="C586" s="21"/>
      <c r="F586" s="23"/>
      <c r="G586" s="21"/>
      <c r="K586" s="21"/>
    </row>
    <row r="587" spans="3:11" s="22" customFormat="1" ht="15" x14ac:dyDescent="0.25">
      <c r="C587" s="21"/>
      <c r="F587" s="23"/>
      <c r="G587" s="21"/>
      <c r="K587" s="21"/>
    </row>
    <row r="588" spans="3:11" s="22" customFormat="1" ht="15" x14ac:dyDescent="0.25">
      <c r="C588" s="21"/>
      <c r="F588" s="23"/>
      <c r="G588" s="21"/>
      <c r="K588" s="21"/>
    </row>
    <row r="589" spans="3:11" s="22" customFormat="1" ht="15" x14ac:dyDescent="0.25">
      <c r="C589" s="21"/>
      <c r="F589" s="23"/>
      <c r="G589" s="21"/>
      <c r="K589" s="21"/>
    </row>
    <row r="590" spans="3:11" s="22" customFormat="1" ht="15" x14ac:dyDescent="0.25">
      <c r="C590" s="21"/>
      <c r="F590" s="23"/>
      <c r="G590" s="21"/>
      <c r="K590" s="21"/>
    </row>
    <row r="591" spans="3:11" s="22" customFormat="1" ht="15" x14ac:dyDescent="0.25">
      <c r="C591" s="21"/>
      <c r="F591" s="23"/>
      <c r="G591" s="21"/>
      <c r="K591" s="21"/>
    </row>
    <row r="592" spans="3:11" s="22" customFormat="1" ht="15" x14ac:dyDescent="0.25">
      <c r="C592" s="21"/>
      <c r="F592" s="23"/>
      <c r="G592" s="21"/>
      <c r="K592" s="21"/>
    </row>
    <row r="593" spans="3:11" s="22" customFormat="1" ht="15" x14ac:dyDescent="0.25">
      <c r="C593" s="21"/>
      <c r="F593" s="23"/>
      <c r="G593" s="21"/>
      <c r="K593" s="21"/>
    </row>
    <row r="594" spans="3:11" s="22" customFormat="1" ht="15" x14ac:dyDescent="0.25">
      <c r="C594" s="21"/>
      <c r="F594" s="23"/>
      <c r="G594" s="21"/>
      <c r="K594" s="21"/>
    </row>
    <row r="595" spans="3:11" s="22" customFormat="1" ht="15" x14ac:dyDescent="0.25">
      <c r="C595" s="21"/>
      <c r="F595" s="23"/>
      <c r="G595" s="21"/>
      <c r="K595" s="21"/>
    </row>
    <row r="596" spans="3:11" s="22" customFormat="1" ht="15" x14ac:dyDescent="0.25">
      <c r="C596" s="21"/>
      <c r="F596" s="23"/>
      <c r="G596" s="21"/>
      <c r="K596" s="21"/>
    </row>
    <row r="597" spans="3:11" s="22" customFormat="1" ht="15" x14ac:dyDescent="0.25">
      <c r="C597" s="21"/>
      <c r="F597" s="23"/>
      <c r="G597" s="21"/>
      <c r="K597" s="21"/>
    </row>
    <row r="598" spans="3:11" s="22" customFormat="1" ht="15" x14ac:dyDescent="0.25">
      <c r="C598" s="21"/>
      <c r="F598" s="23"/>
      <c r="G598" s="21"/>
      <c r="K598" s="21"/>
    </row>
    <row r="599" spans="3:11" s="22" customFormat="1" ht="15" x14ac:dyDescent="0.25">
      <c r="C599" s="21"/>
      <c r="F599" s="23"/>
      <c r="G599" s="21"/>
      <c r="K599" s="21"/>
    </row>
    <row r="600" spans="3:11" s="22" customFormat="1" ht="15" x14ac:dyDescent="0.25">
      <c r="C600" s="21"/>
      <c r="F600" s="23"/>
      <c r="G600" s="21"/>
      <c r="K600" s="21"/>
    </row>
    <row r="601" spans="3:11" s="22" customFormat="1" ht="15" x14ac:dyDescent="0.25">
      <c r="C601" s="21"/>
      <c r="F601" s="23"/>
      <c r="G601" s="21"/>
      <c r="K601" s="21"/>
    </row>
    <row r="602" spans="3:11" s="22" customFormat="1" ht="15" x14ac:dyDescent="0.25">
      <c r="C602" s="21"/>
      <c r="F602" s="23"/>
      <c r="G602" s="21"/>
      <c r="K602" s="21"/>
    </row>
    <row r="603" spans="3:11" s="22" customFormat="1" ht="15" x14ac:dyDescent="0.25">
      <c r="C603" s="21"/>
      <c r="F603" s="23"/>
      <c r="G603" s="21"/>
      <c r="K603" s="21"/>
    </row>
    <row r="604" spans="3:11" s="22" customFormat="1" ht="15" x14ac:dyDescent="0.25">
      <c r="C604" s="21"/>
      <c r="F604" s="23"/>
      <c r="G604" s="21"/>
      <c r="K604" s="21"/>
    </row>
    <row r="605" spans="3:11" s="22" customFormat="1" ht="15" x14ac:dyDescent="0.25">
      <c r="C605" s="21"/>
      <c r="F605" s="23"/>
      <c r="G605" s="21"/>
      <c r="K605" s="21"/>
    </row>
    <row r="606" spans="3:11" s="22" customFormat="1" ht="15" x14ac:dyDescent="0.25">
      <c r="C606" s="21"/>
      <c r="F606" s="23"/>
      <c r="G606" s="21"/>
      <c r="K606" s="21"/>
    </row>
    <row r="607" spans="3:11" s="22" customFormat="1" ht="15" x14ac:dyDescent="0.25">
      <c r="C607" s="21"/>
      <c r="F607" s="23"/>
      <c r="G607" s="21"/>
      <c r="K607" s="21"/>
    </row>
    <row r="608" spans="3:11" s="22" customFormat="1" ht="15" x14ac:dyDescent="0.25">
      <c r="C608" s="21"/>
      <c r="F608" s="23"/>
      <c r="G608" s="21"/>
      <c r="K608" s="21"/>
    </row>
    <row r="609" spans="3:11" s="22" customFormat="1" ht="15" x14ac:dyDescent="0.25">
      <c r="C609" s="21"/>
      <c r="F609" s="23"/>
      <c r="G609" s="21"/>
      <c r="K609" s="21"/>
    </row>
    <row r="610" spans="3:11" s="22" customFormat="1" ht="15" x14ac:dyDescent="0.25">
      <c r="C610" s="21"/>
      <c r="F610" s="23"/>
      <c r="G610" s="21"/>
      <c r="K610" s="21"/>
    </row>
    <row r="611" spans="3:11" s="22" customFormat="1" ht="15" x14ac:dyDescent="0.25">
      <c r="C611" s="21"/>
      <c r="F611" s="23"/>
      <c r="G611" s="21"/>
      <c r="K611" s="21"/>
    </row>
    <row r="612" spans="3:11" s="22" customFormat="1" ht="15" x14ac:dyDescent="0.25">
      <c r="C612" s="21"/>
      <c r="F612" s="23"/>
      <c r="G612" s="21"/>
      <c r="K612" s="21"/>
    </row>
    <row r="613" spans="3:11" s="22" customFormat="1" ht="15" x14ac:dyDescent="0.25">
      <c r="C613" s="21"/>
      <c r="F613" s="23"/>
      <c r="G613" s="21"/>
      <c r="K613" s="21"/>
    </row>
    <row r="614" spans="3:11" s="22" customFormat="1" ht="15" x14ac:dyDescent="0.25">
      <c r="C614" s="21"/>
      <c r="F614" s="23"/>
      <c r="G614" s="21"/>
      <c r="K614" s="21"/>
    </row>
    <row r="615" spans="3:11" s="22" customFormat="1" ht="15" x14ac:dyDescent="0.25">
      <c r="C615" s="21"/>
      <c r="F615" s="23"/>
      <c r="G615" s="21"/>
      <c r="K615" s="21"/>
    </row>
    <row r="616" spans="3:11" s="22" customFormat="1" ht="15" x14ac:dyDescent="0.25">
      <c r="C616" s="21"/>
      <c r="F616" s="23"/>
      <c r="G616" s="21"/>
      <c r="K616" s="21"/>
    </row>
    <row r="617" spans="3:11" s="22" customFormat="1" ht="15" x14ac:dyDescent="0.25">
      <c r="C617" s="21"/>
      <c r="F617" s="23"/>
      <c r="G617" s="21"/>
      <c r="K617" s="21"/>
    </row>
    <row r="618" spans="3:11" s="22" customFormat="1" ht="15" x14ac:dyDescent="0.25">
      <c r="C618" s="21"/>
      <c r="F618" s="23"/>
      <c r="G618" s="21"/>
      <c r="K618" s="21"/>
    </row>
    <row r="619" spans="3:11" s="22" customFormat="1" ht="15" x14ac:dyDescent="0.25">
      <c r="C619" s="21"/>
      <c r="F619" s="23"/>
      <c r="G619" s="21"/>
      <c r="K619" s="21"/>
    </row>
    <row r="620" spans="3:11" s="22" customFormat="1" ht="15" x14ac:dyDescent="0.25">
      <c r="C620" s="21"/>
      <c r="F620" s="23"/>
      <c r="G620" s="21"/>
      <c r="K620" s="21"/>
    </row>
    <row r="621" spans="3:11" s="22" customFormat="1" ht="15" x14ac:dyDescent="0.25">
      <c r="C621" s="21"/>
      <c r="F621" s="23"/>
      <c r="G621" s="21"/>
      <c r="K621" s="21"/>
    </row>
    <row r="622" spans="3:11" s="22" customFormat="1" ht="15" x14ac:dyDescent="0.25">
      <c r="C622" s="21"/>
      <c r="F622" s="23"/>
      <c r="G622" s="21"/>
      <c r="K622" s="21"/>
    </row>
    <row r="623" spans="3:11" s="22" customFormat="1" ht="15" x14ac:dyDescent="0.25">
      <c r="C623" s="21"/>
      <c r="F623" s="23"/>
      <c r="G623" s="21"/>
      <c r="K623" s="21"/>
    </row>
    <row r="624" spans="3:11" s="22" customFormat="1" ht="15" x14ac:dyDescent="0.25">
      <c r="C624" s="21"/>
      <c r="F624" s="23"/>
      <c r="G624" s="21"/>
      <c r="K624" s="21"/>
    </row>
    <row r="625" spans="3:11" s="22" customFormat="1" ht="15" x14ac:dyDescent="0.25">
      <c r="C625" s="21"/>
      <c r="F625" s="23"/>
      <c r="G625" s="21"/>
      <c r="K625" s="21"/>
    </row>
    <row r="626" spans="3:11" s="22" customFormat="1" ht="15" x14ac:dyDescent="0.25">
      <c r="C626" s="21"/>
      <c r="F626" s="23"/>
      <c r="G626" s="21"/>
      <c r="K626" s="21"/>
    </row>
    <row r="627" spans="3:11" s="22" customFormat="1" ht="15" x14ac:dyDescent="0.25">
      <c r="C627" s="21"/>
      <c r="F627" s="23"/>
      <c r="G627" s="21"/>
      <c r="K627" s="21"/>
    </row>
    <row r="628" spans="3:11" s="22" customFormat="1" ht="15" x14ac:dyDescent="0.25">
      <c r="C628" s="21"/>
      <c r="F628" s="23"/>
      <c r="G628" s="21"/>
      <c r="K628" s="21"/>
    </row>
    <row r="629" spans="3:11" s="22" customFormat="1" ht="15" x14ac:dyDescent="0.25">
      <c r="C629" s="21"/>
      <c r="F629" s="23"/>
      <c r="G629" s="21"/>
      <c r="K629" s="21"/>
    </row>
    <row r="630" spans="3:11" s="22" customFormat="1" ht="15" x14ac:dyDescent="0.25">
      <c r="C630" s="21"/>
      <c r="F630" s="23"/>
      <c r="G630" s="21"/>
      <c r="K630" s="21"/>
    </row>
    <row r="631" spans="3:11" s="22" customFormat="1" ht="15" x14ac:dyDescent="0.25">
      <c r="C631" s="21"/>
      <c r="F631" s="23"/>
      <c r="G631" s="21"/>
      <c r="K631" s="21"/>
    </row>
    <row r="632" spans="3:11" s="22" customFormat="1" ht="15" x14ac:dyDescent="0.25">
      <c r="C632" s="21"/>
      <c r="F632" s="23"/>
      <c r="G632" s="21"/>
      <c r="K632" s="21"/>
    </row>
    <row r="633" spans="3:11" s="22" customFormat="1" ht="15" x14ac:dyDescent="0.25">
      <c r="C633" s="21"/>
      <c r="F633" s="23"/>
      <c r="G633" s="21"/>
      <c r="K633" s="21"/>
    </row>
    <row r="634" spans="3:11" s="22" customFormat="1" ht="15" x14ac:dyDescent="0.25">
      <c r="C634" s="21"/>
      <c r="F634" s="23"/>
      <c r="G634" s="21"/>
      <c r="K634" s="21"/>
    </row>
    <row r="635" spans="3:11" s="22" customFormat="1" ht="15" x14ac:dyDescent="0.25">
      <c r="C635" s="21"/>
      <c r="F635" s="23"/>
      <c r="G635" s="21"/>
      <c r="K635" s="21"/>
    </row>
    <row r="636" spans="3:11" s="22" customFormat="1" ht="15" x14ac:dyDescent="0.25">
      <c r="C636" s="21"/>
      <c r="F636" s="23"/>
      <c r="G636" s="21"/>
      <c r="K636" s="21"/>
    </row>
    <row r="637" spans="3:11" s="22" customFormat="1" ht="15" x14ac:dyDescent="0.25">
      <c r="C637" s="21"/>
      <c r="F637" s="23"/>
      <c r="G637" s="21"/>
      <c r="K637" s="21"/>
    </row>
    <row r="638" spans="3:11" s="22" customFormat="1" ht="15" x14ac:dyDescent="0.25">
      <c r="C638" s="21"/>
      <c r="F638" s="23"/>
      <c r="G638" s="21"/>
      <c r="K638" s="21"/>
    </row>
    <row r="639" spans="3:11" s="22" customFormat="1" ht="15" x14ac:dyDescent="0.25">
      <c r="C639" s="21"/>
      <c r="F639" s="23"/>
      <c r="G639" s="21"/>
      <c r="K639" s="21"/>
    </row>
    <row r="640" spans="3:11" s="22" customFormat="1" ht="15" x14ac:dyDescent="0.25">
      <c r="C640" s="21"/>
      <c r="F640" s="23"/>
      <c r="G640" s="21"/>
      <c r="K640" s="21"/>
    </row>
    <row r="641" spans="3:11" s="22" customFormat="1" ht="15" x14ac:dyDescent="0.25">
      <c r="C641" s="21"/>
      <c r="F641" s="23"/>
      <c r="G641" s="21"/>
      <c r="K641" s="21"/>
    </row>
    <row r="642" spans="3:11" s="22" customFormat="1" ht="15" x14ac:dyDescent="0.25">
      <c r="C642" s="21"/>
      <c r="F642" s="23"/>
      <c r="G642" s="21"/>
      <c r="K642" s="21"/>
    </row>
    <row r="643" spans="3:11" s="22" customFormat="1" ht="15" x14ac:dyDescent="0.25">
      <c r="C643" s="21"/>
      <c r="F643" s="23"/>
      <c r="G643" s="21"/>
      <c r="K643" s="21"/>
    </row>
    <row r="644" spans="3:11" s="22" customFormat="1" ht="15" x14ac:dyDescent="0.25">
      <c r="C644" s="21"/>
      <c r="F644" s="23"/>
      <c r="G644" s="21"/>
      <c r="K644" s="21"/>
    </row>
    <row r="645" spans="3:11" s="22" customFormat="1" ht="15" x14ac:dyDescent="0.25">
      <c r="C645" s="21"/>
      <c r="F645" s="23"/>
      <c r="G645" s="21"/>
      <c r="K645" s="21"/>
    </row>
    <row r="646" spans="3:11" s="22" customFormat="1" ht="15" x14ac:dyDescent="0.25">
      <c r="C646" s="21"/>
      <c r="F646" s="23"/>
      <c r="G646" s="21"/>
      <c r="K646" s="21"/>
    </row>
    <row r="647" spans="3:11" s="22" customFormat="1" ht="15" x14ac:dyDescent="0.25">
      <c r="C647" s="21"/>
      <c r="F647" s="23"/>
      <c r="G647" s="21"/>
      <c r="K647" s="21"/>
    </row>
    <row r="648" spans="3:11" s="22" customFormat="1" ht="15" x14ac:dyDescent="0.25">
      <c r="C648" s="21"/>
      <c r="F648" s="23"/>
      <c r="G648" s="21"/>
      <c r="K648" s="21"/>
    </row>
    <row r="649" spans="3:11" s="22" customFormat="1" ht="15" x14ac:dyDescent="0.25">
      <c r="C649" s="21"/>
      <c r="F649" s="23"/>
      <c r="G649" s="21"/>
      <c r="K649" s="21"/>
    </row>
    <row r="650" spans="3:11" s="22" customFormat="1" ht="15" x14ac:dyDescent="0.25">
      <c r="C650" s="21"/>
      <c r="F650" s="23"/>
      <c r="G650" s="21"/>
      <c r="K650" s="21"/>
    </row>
    <row r="651" spans="3:11" s="22" customFormat="1" ht="15" x14ac:dyDescent="0.25">
      <c r="C651" s="21"/>
      <c r="F651" s="23"/>
      <c r="G651" s="21"/>
      <c r="K651" s="21"/>
    </row>
    <row r="652" spans="3:11" s="22" customFormat="1" ht="15" x14ac:dyDescent="0.25">
      <c r="C652" s="21"/>
      <c r="F652" s="23"/>
      <c r="G652" s="21"/>
      <c r="K652" s="21"/>
    </row>
    <row r="653" spans="3:11" s="22" customFormat="1" ht="15" x14ac:dyDescent="0.25">
      <c r="C653" s="21"/>
      <c r="F653" s="23"/>
      <c r="G653" s="21"/>
      <c r="K653" s="21"/>
    </row>
    <row r="654" spans="3:11" s="22" customFormat="1" ht="15" x14ac:dyDescent="0.25">
      <c r="C654" s="21"/>
      <c r="F654" s="23"/>
      <c r="G654" s="21"/>
      <c r="K654" s="21"/>
    </row>
    <row r="655" spans="3:11" s="22" customFormat="1" ht="15" x14ac:dyDescent="0.25">
      <c r="C655" s="21"/>
      <c r="F655" s="23"/>
      <c r="G655" s="21"/>
      <c r="K655" s="21"/>
    </row>
    <row r="656" spans="3:11" s="22" customFormat="1" ht="15" x14ac:dyDescent="0.25">
      <c r="C656" s="21"/>
      <c r="F656" s="23"/>
      <c r="G656" s="21"/>
      <c r="K656" s="21"/>
    </row>
    <row r="657" spans="3:11" s="22" customFormat="1" ht="15" x14ac:dyDescent="0.25">
      <c r="C657" s="21"/>
      <c r="F657" s="23"/>
      <c r="G657" s="21"/>
      <c r="K657" s="21"/>
    </row>
    <row r="658" spans="3:11" s="22" customFormat="1" ht="15" x14ac:dyDescent="0.25">
      <c r="C658" s="21"/>
      <c r="F658" s="23"/>
      <c r="G658" s="21"/>
      <c r="K658" s="21"/>
    </row>
    <row r="659" spans="3:11" s="22" customFormat="1" ht="15" x14ac:dyDescent="0.25">
      <c r="C659" s="21"/>
      <c r="F659" s="23"/>
      <c r="G659" s="21"/>
      <c r="K659" s="21"/>
    </row>
    <row r="660" spans="3:11" s="22" customFormat="1" ht="15" x14ac:dyDescent="0.25">
      <c r="C660" s="21"/>
      <c r="F660" s="23"/>
      <c r="G660" s="21"/>
      <c r="K660" s="21"/>
    </row>
    <row r="661" spans="3:11" s="22" customFormat="1" ht="15" x14ac:dyDescent="0.25">
      <c r="C661" s="21"/>
      <c r="F661" s="23"/>
      <c r="G661" s="21"/>
      <c r="K661" s="21"/>
    </row>
    <row r="662" spans="3:11" s="22" customFormat="1" ht="15" x14ac:dyDescent="0.25">
      <c r="C662" s="21"/>
      <c r="F662" s="23"/>
      <c r="G662" s="21"/>
      <c r="K662" s="21"/>
    </row>
    <row r="663" spans="3:11" s="22" customFormat="1" ht="15" x14ac:dyDescent="0.25">
      <c r="C663" s="21"/>
      <c r="F663" s="23"/>
      <c r="G663" s="21"/>
      <c r="K663" s="21"/>
    </row>
    <row r="664" spans="3:11" s="22" customFormat="1" ht="15" x14ac:dyDescent="0.25">
      <c r="C664" s="21"/>
      <c r="F664" s="23"/>
      <c r="G664" s="21"/>
      <c r="K664" s="21"/>
    </row>
    <row r="665" spans="3:11" s="22" customFormat="1" ht="15" x14ac:dyDescent="0.25">
      <c r="C665" s="21"/>
      <c r="F665" s="23"/>
      <c r="G665" s="21"/>
      <c r="K665" s="21"/>
    </row>
    <row r="666" spans="3:11" s="22" customFormat="1" ht="15" x14ac:dyDescent="0.25">
      <c r="C666" s="21"/>
      <c r="F666" s="23"/>
      <c r="G666" s="21"/>
      <c r="K666" s="21"/>
    </row>
    <row r="667" spans="3:11" s="22" customFormat="1" ht="15" x14ac:dyDescent="0.25">
      <c r="C667" s="21"/>
      <c r="F667" s="23"/>
      <c r="G667" s="21"/>
      <c r="K667" s="21"/>
    </row>
    <row r="668" spans="3:11" s="22" customFormat="1" ht="15" x14ac:dyDescent="0.25">
      <c r="C668" s="21"/>
      <c r="F668" s="23"/>
      <c r="G668" s="21"/>
      <c r="K668" s="21"/>
    </row>
    <row r="669" spans="3:11" s="22" customFormat="1" ht="15" x14ac:dyDescent="0.25">
      <c r="C669" s="21"/>
      <c r="F669" s="23"/>
      <c r="G669" s="21"/>
      <c r="K669" s="21"/>
    </row>
    <row r="670" spans="3:11" s="22" customFormat="1" ht="15" x14ac:dyDescent="0.25">
      <c r="C670" s="21"/>
      <c r="F670" s="23"/>
      <c r="G670" s="21"/>
      <c r="K670" s="21"/>
    </row>
    <row r="671" spans="3:11" s="22" customFormat="1" ht="15" x14ac:dyDescent="0.25">
      <c r="C671" s="21"/>
      <c r="F671" s="23"/>
      <c r="G671" s="21"/>
      <c r="K671" s="21"/>
    </row>
    <row r="672" spans="3:11" s="22" customFormat="1" ht="15" x14ac:dyDescent="0.25">
      <c r="C672" s="21"/>
      <c r="F672" s="23"/>
      <c r="G672" s="21"/>
      <c r="K672" s="21"/>
    </row>
    <row r="673" spans="3:11" s="22" customFormat="1" ht="15" x14ac:dyDescent="0.25">
      <c r="C673" s="21"/>
      <c r="F673" s="23"/>
      <c r="G673" s="21"/>
      <c r="K673" s="21"/>
    </row>
    <row r="674" spans="3:11" s="22" customFormat="1" ht="15" x14ac:dyDescent="0.25">
      <c r="C674" s="21"/>
      <c r="F674" s="23"/>
      <c r="G674" s="21"/>
      <c r="K674" s="21"/>
    </row>
    <row r="675" spans="3:11" s="22" customFormat="1" ht="15" x14ac:dyDescent="0.25">
      <c r="C675" s="21"/>
      <c r="F675" s="23"/>
      <c r="G675" s="21"/>
      <c r="K675" s="21"/>
    </row>
    <row r="676" spans="3:11" s="22" customFormat="1" ht="15" x14ac:dyDescent="0.25">
      <c r="C676" s="21"/>
      <c r="F676" s="23"/>
      <c r="G676" s="21"/>
      <c r="K676" s="21"/>
    </row>
    <row r="677" spans="3:11" s="22" customFormat="1" ht="15" x14ac:dyDescent="0.25">
      <c r="C677" s="21"/>
      <c r="F677" s="23"/>
      <c r="G677" s="21"/>
      <c r="K677" s="21"/>
    </row>
    <row r="678" spans="3:11" s="22" customFormat="1" ht="15" x14ac:dyDescent="0.25">
      <c r="C678" s="21"/>
      <c r="F678" s="23"/>
      <c r="G678" s="21"/>
      <c r="K678" s="21"/>
    </row>
    <row r="679" spans="3:11" s="22" customFormat="1" ht="15" x14ac:dyDescent="0.25">
      <c r="C679" s="21"/>
      <c r="F679" s="23"/>
      <c r="G679" s="21"/>
      <c r="K679" s="21"/>
    </row>
    <row r="680" spans="3:11" s="22" customFormat="1" ht="15" x14ac:dyDescent="0.25">
      <c r="C680" s="21"/>
      <c r="F680" s="23"/>
      <c r="G680" s="21"/>
      <c r="K680" s="21"/>
    </row>
    <row r="681" spans="3:11" s="22" customFormat="1" ht="15" x14ac:dyDescent="0.25">
      <c r="C681" s="21"/>
      <c r="F681" s="23"/>
      <c r="G681" s="21"/>
      <c r="K681" s="21"/>
    </row>
    <row r="682" spans="3:11" s="22" customFormat="1" ht="15" x14ac:dyDescent="0.25">
      <c r="C682" s="21"/>
      <c r="F682" s="23"/>
      <c r="G682" s="21"/>
      <c r="K682" s="21"/>
    </row>
    <row r="683" spans="3:11" s="22" customFormat="1" ht="15" x14ac:dyDescent="0.25">
      <c r="C683" s="21"/>
      <c r="F683" s="23"/>
      <c r="G683" s="21"/>
      <c r="K683" s="21"/>
    </row>
    <row r="684" spans="3:11" s="22" customFormat="1" ht="15" x14ac:dyDescent="0.25">
      <c r="C684" s="21"/>
      <c r="F684" s="23"/>
      <c r="G684" s="21"/>
      <c r="K684" s="21"/>
    </row>
    <row r="685" spans="3:11" s="22" customFormat="1" ht="15" x14ac:dyDescent="0.25">
      <c r="C685" s="21"/>
      <c r="F685" s="23"/>
      <c r="G685" s="21"/>
      <c r="K685" s="21"/>
    </row>
    <row r="686" spans="3:11" s="22" customFormat="1" ht="15" x14ac:dyDescent="0.25">
      <c r="C686" s="21"/>
      <c r="F686" s="23"/>
      <c r="G686" s="21"/>
      <c r="K686" s="21"/>
    </row>
    <row r="687" spans="3:11" s="22" customFormat="1" ht="15" x14ac:dyDescent="0.25">
      <c r="C687" s="21"/>
      <c r="F687" s="23"/>
      <c r="G687" s="21"/>
      <c r="K687" s="21"/>
    </row>
    <row r="688" spans="3:11" s="22" customFormat="1" ht="15" x14ac:dyDescent="0.25">
      <c r="C688" s="21"/>
      <c r="F688" s="23"/>
      <c r="G688" s="21"/>
      <c r="K688" s="21"/>
    </row>
    <row r="689" spans="3:11" s="22" customFormat="1" ht="15" x14ac:dyDescent="0.25">
      <c r="C689" s="21"/>
      <c r="F689" s="23"/>
      <c r="G689" s="21"/>
      <c r="K689" s="21"/>
    </row>
    <row r="690" spans="3:11" s="22" customFormat="1" ht="15" x14ac:dyDescent="0.25">
      <c r="C690" s="21"/>
      <c r="F690" s="23"/>
      <c r="G690" s="21"/>
      <c r="K690" s="21"/>
    </row>
    <row r="691" spans="3:11" s="22" customFormat="1" ht="15" x14ac:dyDescent="0.25">
      <c r="C691" s="21"/>
      <c r="F691" s="23"/>
      <c r="G691" s="21"/>
      <c r="K691" s="21"/>
    </row>
    <row r="692" spans="3:11" s="22" customFormat="1" ht="15" x14ac:dyDescent="0.25">
      <c r="C692" s="21"/>
      <c r="F692" s="23"/>
      <c r="G692" s="21"/>
      <c r="K692" s="21"/>
    </row>
    <row r="693" spans="3:11" s="22" customFormat="1" ht="15" x14ac:dyDescent="0.25">
      <c r="C693" s="21"/>
      <c r="F693" s="23"/>
      <c r="G693" s="21"/>
      <c r="K693" s="21"/>
    </row>
    <row r="694" spans="3:11" s="22" customFormat="1" ht="15" x14ac:dyDescent="0.25">
      <c r="C694" s="21"/>
      <c r="F694" s="23"/>
      <c r="G694" s="21"/>
      <c r="K694" s="21"/>
    </row>
    <row r="695" spans="3:11" s="22" customFormat="1" ht="15" x14ac:dyDescent="0.25">
      <c r="C695" s="21"/>
      <c r="F695" s="23"/>
      <c r="G695" s="21"/>
      <c r="K695" s="21"/>
    </row>
    <row r="696" spans="3:11" s="22" customFormat="1" ht="15" x14ac:dyDescent="0.25">
      <c r="C696" s="21"/>
      <c r="F696" s="23"/>
      <c r="G696" s="21"/>
      <c r="K696" s="21"/>
    </row>
    <row r="697" spans="3:11" s="22" customFormat="1" ht="15" x14ac:dyDescent="0.25">
      <c r="C697" s="21"/>
      <c r="F697" s="23"/>
      <c r="G697" s="21"/>
      <c r="K697" s="21"/>
    </row>
    <row r="698" spans="3:11" s="22" customFormat="1" ht="15" x14ac:dyDescent="0.25">
      <c r="C698" s="21"/>
      <c r="F698" s="23"/>
      <c r="G698" s="21"/>
      <c r="K698" s="21"/>
    </row>
    <row r="699" spans="3:11" s="22" customFormat="1" ht="15" x14ac:dyDescent="0.25">
      <c r="C699" s="21"/>
      <c r="F699" s="23"/>
      <c r="G699" s="21"/>
      <c r="K699" s="21"/>
    </row>
    <row r="700" spans="3:11" s="22" customFormat="1" ht="15" x14ac:dyDescent="0.25">
      <c r="C700" s="21"/>
      <c r="F700" s="23"/>
      <c r="G700" s="21"/>
      <c r="K700" s="21"/>
    </row>
    <row r="701" spans="3:11" s="22" customFormat="1" ht="15" x14ac:dyDescent="0.25">
      <c r="C701" s="21"/>
      <c r="F701" s="23"/>
      <c r="G701" s="21"/>
      <c r="K701" s="21"/>
    </row>
    <row r="702" spans="3:11" s="22" customFormat="1" ht="15" x14ac:dyDescent="0.25">
      <c r="C702" s="21"/>
      <c r="F702" s="23"/>
      <c r="G702" s="21"/>
      <c r="K702" s="21"/>
    </row>
    <row r="703" spans="3:11" s="22" customFormat="1" ht="15" x14ac:dyDescent="0.25">
      <c r="C703" s="21"/>
      <c r="F703" s="23"/>
      <c r="G703" s="21"/>
      <c r="K703" s="21"/>
    </row>
    <row r="704" spans="3:11" s="22" customFormat="1" ht="15" x14ac:dyDescent="0.25">
      <c r="C704" s="21"/>
      <c r="F704" s="23"/>
      <c r="G704" s="21"/>
      <c r="K704" s="21"/>
    </row>
    <row r="705" spans="3:11" s="22" customFormat="1" ht="15" x14ac:dyDescent="0.25">
      <c r="C705" s="21"/>
      <c r="F705" s="23"/>
      <c r="G705" s="21"/>
      <c r="K705" s="21"/>
    </row>
    <row r="706" spans="3:11" s="22" customFormat="1" ht="15" x14ac:dyDescent="0.25">
      <c r="C706" s="21"/>
      <c r="F706" s="23"/>
      <c r="G706" s="21"/>
      <c r="K706" s="21"/>
    </row>
    <row r="707" spans="3:11" s="22" customFormat="1" ht="15" x14ac:dyDescent="0.25">
      <c r="C707" s="21"/>
      <c r="F707" s="23"/>
      <c r="G707" s="21"/>
      <c r="K707" s="21"/>
    </row>
    <row r="708" spans="3:11" s="22" customFormat="1" ht="15" x14ac:dyDescent="0.25">
      <c r="C708" s="21"/>
      <c r="F708" s="23"/>
      <c r="G708" s="21"/>
      <c r="K708" s="21"/>
    </row>
    <row r="709" spans="3:11" s="22" customFormat="1" ht="15" x14ac:dyDescent="0.25">
      <c r="C709" s="21"/>
      <c r="F709" s="23"/>
      <c r="G709" s="21"/>
      <c r="K709" s="21"/>
    </row>
    <row r="710" spans="3:11" s="22" customFormat="1" ht="15" x14ac:dyDescent="0.25">
      <c r="C710" s="21"/>
      <c r="F710" s="23"/>
      <c r="G710" s="21"/>
      <c r="K710" s="21"/>
    </row>
    <row r="711" spans="3:11" s="22" customFormat="1" ht="15" x14ac:dyDescent="0.25">
      <c r="C711" s="21"/>
      <c r="F711" s="23"/>
      <c r="G711" s="21"/>
      <c r="K711" s="21"/>
    </row>
    <row r="712" spans="3:11" s="22" customFormat="1" ht="15" x14ac:dyDescent="0.25">
      <c r="C712" s="21"/>
      <c r="F712" s="23"/>
      <c r="G712" s="21"/>
      <c r="K712" s="21"/>
    </row>
    <row r="713" spans="3:11" s="22" customFormat="1" ht="15" x14ac:dyDescent="0.25">
      <c r="C713" s="21"/>
      <c r="F713" s="23"/>
      <c r="G713" s="21"/>
      <c r="K713" s="21"/>
    </row>
    <row r="714" spans="3:11" s="22" customFormat="1" ht="15" x14ac:dyDescent="0.25">
      <c r="C714" s="21"/>
      <c r="F714" s="23"/>
      <c r="G714" s="21"/>
      <c r="K714" s="21"/>
    </row>
    <row r="715" spans="3:11" s="22" customFormat="1" ht="15" x14ac:dyDescent="0.25">
      <c r="C715" s="21"/>
      <c r="F715" s="23"/>
      <c r="G715" s="21"/>
      <c r="K715" s="21"/>
    </row>
    <row r="716" spans="3:11" s="22" customFormat="1" ht="15" x14ac:dyDescent="0.25">
      <c r="C716" s="21"/>
      <c r="F716" s="23"/>
      <c r="G716" s="21"/>
      <c r="K716" s="21"/>
    </row>
    <row r="717" spans="3:11" s="22" customFormat="1" ht="15" x14ac:dyDescent="0.25">
      <c r="C717" s="21"/>
      <c r="F717" s="23"/>
      <c r="G717" s="21"/>
      <c r="K717" s="21"/>
    </row>
    <row r="718" spans="3:11" s="22" customFormat="1" ht="15" x14ac:dyDescent="0.25">
      <c r="C718" s="21"/>
      <c r="F718" s="23"/>
      <c r="G718" s="21"/>
      <c r="K718" s="21"/>
    </row>
    <row r="719" spans="3:11" s="22" customFormat="1" ht="15" x14ac:dyDescent="0.25">
      <c r="C719" s="21"/>
      <c r="F719" s="23"/>
      <c r="G719" s="21"/>
      <c r="K719" s="21"/>
    </row>
    <row r="720" spans="3:11" s="22" customFormat="1" ht="15" x14ac:dyDescent="0.25">
      <c r="C720" s="21"/>
      <c r="F720" s="23"/>
      <c r="G720" s="21"/>
      <c r="K720" s="21"/>
    </row>
    <row r="721" spans="3:11" s="22" customFormat="1" ht="15" x14ac:dyDescent="0.25">
      <c r="C721" s="21"/>
      <c r="F721" s="23"/>
      <c r="G721" s="21"/>
      <c r="K721" s="21"/>
    </row>
    <row r="722" spans="3:11" s="22" customFormat="1" ht="15" x14ac:dyDescent="0.25">
      <c r="C722" s="21"/>
      <c r="F722" s="23"/>
      <c r="G722" s="21"/>
      <c r="K722" s="21"/>
    </row>
    <row r="723" spans="3:11" s="22" customFormat="1" ht="15" x14ac:dyDescent="0.25">
      <c r="C723" s="21"/>
      <c r="F723" s="23"/>
      <c r="G723" s="21"/>
      <c r="K723" s="21"/>
    </row>
    <row r="724" spans="3:11" s="22" customFormat="1" ht="15" x14ac:dyDescent="0.25">
      <c r="C724" s="21"/>
      <c r="F724" s="23"/>
      <c r="G724" s="21"/>
      <c r="K724" s="21"/>
    </row>
    <row r="725" spans="3:11" s="22" customFormat="1" ht="15" x14ac:dyDescent="0.25">
      <c r="C725" s="21"/>
      <c r="F725" s="23"/>
      <c r="G725" s="21"/>
      <c r="K725" s="21"/>
    </row>
    <row r="726" spans="3:11" s="22" customFormat="1" ht="15" x14ac:dyDescent="0.25">
      <c r="C726" s="21"/>
      <c r="F726" s="23"/>
      <c r="G726" s="21"/>
      <c r="K726" s="21"/>
    </row>
    <row r="727" spans="3:11" s="22" customFormat="1" ht="15" x14ac:dyDescent="0.25">
      <c r="C727" s="21"/>
      <c r="F727" s="23"/>
      <c r="G727" s="21"/>
      <c r="K727" s="21"/>
    </row>
    <row r="728" spans="3:11" s="22" customFormat="1" ht="15" x14ac:dyDescent="0.25">
      <c r="C728" s="21"/>
      <c r="F728" s="23"/>
      <c r="G728" s="21"/>
      <c r="K728" s="21"/>
    </row>
    <row r="729" spans="3:11" s="22" customFormat="1" ht="15" x14ac:dyDescent="0.25">
      <c r="C729" s="21"/>
      <c r="F729" s="23"/>
      <c r="G729" s="21"/>
      <c r="K729" s="21"/>
    </row>
    <row r="730" spans="3:11" s="22" customFormat="1" ht="15" x14ac:dyDescent="0.25">
      <c r="C730" s="21"/>
      <c r="F730" s="23"/>
      <c r="G730" s="21"/>
      <c r="K730" s="21"/>
    </row>
    <row r="731" spans="3:11" s="22" customFormat="1" ht="15" x14ac:dyDescent="0.25">
      <c r="C731" s="21"/>
      <c r="F731" s="23"/>
      <c r="G731" s="21"/>
      <c r="K731" s="21"/>
    </row>
    <row r="732" spans="3:11" s="22" customFormat="1" ht="15" x14ac:dyDescent="0.25">
      <c r="C732" s="21"/>
      <c r="F732" s="23"/>
      <c r="G732" s="21"/>
      <c r="K732" s="21"/>
    </row>
    <row r="733" spans="3:11" s="22" customFormat="1" ht="15" x14ac:dyDescent="0.25">
      <c r="C733" s="21"/>
      <c r="F733" s="23"/>
      <c r="G733" s="21"/>
      <c r="K733" s="21"/>
    </row>
    <row r="734" spans="3:11" s="22" customFormat="1" ht="15" x14ac:dyDescent="0.25">
      <c r="C734" s="21"/>
      <c r="F734" s="23"/>
      <c r="G734" s="21"/>
      <c r="K734" s="21"/>
    </row>
    <row r="735" spans="3:11" s="22" customFormat="1" ht="15" x14ac:dyDescent="0.25">
      <c r="C735" s="21"/>
      <c r="F735" s="23"/>
      <c r="G735" s="21"/>
      <c r="K735" s="21"/>
    </row>
    <row r="736" spans="3:11" s="22" customFormat="1" ht="15" x14ac:dyDescent="0.25">
      <c r="C736" s="21"/>
      <c r="F736" s="23"/>
      <c r="G736" s="21"/>
      <c r="K736" s="21"/>
    </row>
    <row r="737" spans="3:11" s="22" customFormat="1" ht="15" x14ac:dyDescent="0.25">
      <c r="C737" s="21"/>
      <c r="F737" s="23"/>
      <c r="G737" s="21"/>
      <c r="K737" s="21"/>
    </row>
    <row r="738" spans="3:11" s="22" customFormat="1" ht="15" x14ac:dyDescent="0.25">
      <c r="C738" s="21"/>
      <c r="F738" s="23"/>
      <c r="G738" s="21"/>
      <c r="K738" s="21"/>
    </row>
    <row r="739" spans="3:11" s="22" customFormat="1" ht="15" x14ac:dyDescent="0.25">
      <c r="C739" s="21"/>
      <c r="F739" s="23"/>
      <c r="G739" s="21"/>
      <c r="K739" s="21"/>
    </row>
    <row r="740" spans="3:11" s="22" customFormat="1" ht="15" x14ac:dyDescent="0.25">
      <c r="C740" s="21"/>
      <c r="F740" s="23"/>
      <c r="G740" s="21"/>
      <c r="K740" s="21"/>
    </row>
    <row r="741" spans="3:11" s="22" customFormat="1" ht="15" x14ac:dyDescent="0.25">
      <c r="C741" s="21"/>
      <c r="F741" s="23"/>
      <c r="G741" s="21"/>
      <c r="K741" s="21"/>
    </row>
    <row r="742" spans="3:11" s="22" customFormat="1" ht="15" x14ac:dyDescent="0.25">
      <c r="C742" s="21"/>
      <c r="F742" s="23"/>
      <c r="G742" s="21"/>
      <c r="K742" s="21"/>
    </row>
    <row r="743" spans="3:11" s="22" customFormat="1" ht="15" x14ac:dyDescent="0.25">
      <c r="C743" s="21"/>
      <c r="F743" s="23"/>
      <c r="G743" s="21"/>
      <c r="K743" s="21"/>
    </row>
    <row r="744" spans="3:11" s="22" customFormat="1" ht="15" x14ac:dyDescent="0.25">
      <c r="C744" s="21"/>
      <c r="F744" s="23"/>
      <c r="G744" s="21"/>
      <c r="K744" s="21"/>
    </row>
    <row r="745" spans="3:11" s="22" customFormat="1" ht="15" x14ac:dyDescent="0.25">
      <c r="C745" s="21"/>
      <c r="F745" s="23"/>
      <c r="G745" s="21"/>
      <c r="K745" s="21"/>
    </row>
    <row r="746" spans="3:11" s="22" customFormat="1" ht="15" x14ac:dyDescent="0.25">
      <c r="C746" s="21"/>
      <c r="F746" s="23"/>
      <c r="G746" s="21"/>
      <c r="K746" s="21"/>
    </row>
    <row r="747" spans="3:11" s="22" customFormat="1" ht="15" x14ac:dyDescent="0.25">
      <c r="C747" s="21"/>
      <c r="F747" s="23"/>
      <c r="G747" s="21"/>
      <c r="K747" s="21"/>
    </row>
    <row r="748" spans="3:11" s="22" customFormat="1" ht="15" x14ac:dyDescent="0.25">
      <c r="C748" s="21"/>
      <c r="F748" s="23"/>
      <c r="G748" s="21"/>
      <c r="K748" s="21"/>
    </row>
    <row r="749" spans="3:11" s="22" customFormat="1" ht="15" x14ac:dyDescent="0.25">
      <c r="C749" s="21"/>
      <c r="F749" s="23"/>
      <c r="G749" s="21"/>
      <c r="K749" s="21"/>
    </row>
    <row r="750" spans="3:11" s="22" customFormat="1" ht="15" x14ac:dyDescent="0.25">
      <c r="C750" s="21"/>
      <c r="F750" s="23"/>
      <c r="G750" s="21"/>
      <c r="K750" s="21"/>
    </row>
    <row r="751" spans="3:11" s="22" customFormat="1" ht="15" x14ac:dyDescent="0.25">
      <c r="C751" s="21"/>
      <c r="F751" s="23"/>
      <c r="G751" s="21"/>
      <c r="K751" s="21"/>
    </row>
    <row r="752" spans="3:11" s="22" customFormat="1" ht="15" x14ac:dyDescent="0.25">
      <c r="C752" s="21"/>
      <c r="F752" s="23"/>
      <c r="G752" s="21"/>
      <c r="K752" s="21"/>
    </row>
    <row r="753" spans="3:11" s="22" customFormat="1" ht="15" x14ac:dyDescent="0.25">
      <c r="C753" s="21"/>
      <c r="F753" s="23"/>
      <c r="G753" s="21"/>
      <c r="K753" s="21"/>
    </row>
    <row r="754" spans="3:11" s="22" customFormat="1" ht="15" x14ac:dyDescent="0.25">
      <c r="C754" s="21"/>
      <c r="F754" s="23"/>
      <c r="G754" s="21"/>
      <c r="K754" s="21"/>
    </row>
    <row r="755" spans="3:11" s="22" customFormat="1" ht="15" x14ac:dyDescent="0.25">
      <c r="C755" s="21"/>
      <c r="F755" s="23"/>
      <c r="G755" s="21"/>
      <c r="K755" s="21"/>
    </row>
    <row r="756" spans="3:11" s="22" customFormat="1" ht="15" x14ac:dyDescent="0.25">
      <c r="C756" s="21"/>
      <c r="F756" s="23"/>
      <c r="G756" s="21"/>
      <c r="K756" s="21"/>
    </row>
    <row r="757" spans="3:11" s="22" customFormat="1" ht="15" x14ac:dyDescent="0.25">
      <c r="C757" s="21"/>
      <c r="F757" s="23"/>
      <c r="G757" s="21"/>
      <c r="K757" s="21"/>
    </row>
    <row r="758" spans="3:11" s="22" customFormat="1" ht="15" x14ac:dyDescent="0.25">
      <c r="C758" s="21"/>
      <c r="F758" s="23"/>
      <c r="G758" s="21"/>
      <c r="K758" s="21"/>
    </row>
    <row r="759" spans="3:11" s="22" customFormat="1" ht="15" x14ac:dyDescent="0.25">
      <c r="C759" s="21"/>
      <c r="F759" s="23"/>
      <c r="G759" s="21"/>
      <c r="K759" s="21"/>
    </row>
    <row r="760" spans="3:11" s="22" customFormat="1" ht="15" x14ac:dyDescent="0.25">
      <c r="C760" s="21"/>
      <c r="F760" s="23"/>
      <c r="G760" s="21"/>
      <c r="K760" s="21"/>
    </row>
    <row r="761" spans="3:11" s="22" customFormat="1" ht="15" x14ac:dyDescent="0.25">
      <c r="C761" s="21"/>
      <c r="F761" s="23"/>
      <c r="G761" s="21"/>
      <c r="K761" s="21"/>
    </row>
    <row r="762" spans="3:11" s="22" customFormat="1" ht="15" x14ac:dyDescent="0.25">
      <c r="C762" s="21"/>
      <c r="F762" s="23"/>
      <c r="G762" s="21"/>
      <c r="K762" s="21"/>
    </row>
    <row r="763" spans="3:11" s="22" customFormat="1" ht="15" x14ac:dyDescent="0.25">
      <c r="C763" s="21"/>
      <c r="F763" s="23"/>
      <c r="G763" s="21"/>
      <c r="K763" s="21"/>
    </row>
    <row r="764" spans="3:11" s="22" customFormat="1" ht="15" x14ac:dyDescent="0.25">
      <c r="C764" s="21"/>
      <c r="F764" s="23"/>
      <c r="G764" s="21"/>
      <c r="K764" s="21"/>
    </row>
    <row r="765" spans="3:11" s="22" customFormat="1" ht="15" x14ac:dyDescent="0.25">
      <c r="C765" s="21"/>
      <c r="F765" s="23"/>
      <c r="G765" s="21"/>
      <c r="K765" s="21"/>
    </row>
    <row r="766" spans="3:11" s="22" customFormat="1" ht="15" x14ac:dyDescent="0.25">
      <c r="C766" s="21"/>
      <c r="F766" s="23"/>
      <c r="G766" s="21"/>
      <c r="K766" s="21"/>
    </row>
    <row r="767" spans="3:11" s="22" customFormat="1" ht="15" x14ac:dyDescent="0.25">
      <c r="C767" s="21"/>
      <c r="F767" s="23"/>
      <c r="G767" s="21"/>
      <c r="K767" s="21"/>
    </row>
    <row r="768" spans="3:11" s="22" customFormat="1" ht="15" x14ac:dyDescent="0.25">
      <c r="C768" s="21"/>
      <c r="F768" s="23"/>
      <c r="G768" s="21"/>
      <c r="K768" s="21"/>
    </row>
    <row r="769" spans="3:11" s="22" customFormat="1" ht="15" x14ac:dyDescent="0.25">
      <c r="C769" s="21"/>
      <c r="F769" s="23"/>
      <c r="G769" s="21"/>
      <c r="K769" s="21"/>
    </row>
    <row r="770" spans="3:11" s="22" customFormat="1" ht="15" x14ac:dyDescent="0.25">
      <c r="C770" s="21"/>
      <c r="F770" s="23"/>
      <c r="G770" s="21"/>
      <c r="K770" s="21"/>
    </row>
    <row r="771" spans="3:11" s="22" customFormat="1" ht="15" x14ac:dyDescent="0.25">
      <c r="C771" s="21"/>
      <c r="F771" s="23"/>
      <c r="G771" s="21"/>
      <c r="K771" s="21"/>
    </row>
    <row r="772" spans="3:11" s="22" customFormat="1" ht="15" x14ac:dyDescent="0.25">
      <c r="C772" s="21"/>
      <c r="F772" s="23"/>
      <c r="G772" s="21"/>
      <c r="K772" s="21"/>
    </row>
    <row r="773" spans="3:11" s="22" customFormat="1" ht="15" x14ac:dyDescent="0.25">
      <c r="C773" s="21"/>
      <c r="F773" s="23"/>
      <c r="G773" s="21"/>
      <c r="K773" s="21"/>
    </row>
    <row r="774" spans="3:11" s="22" customFormat="1" ht="15" x14ac:dyDescent="0.25">
      <c r="C774" s="21"/>
      <c r="F774" s="23"/>
      <c r="G774" s="21"/>
      <c r="K774" s="21"/>
    </row>
    <row r="775" spans="3:11" s="22" customFormat="1" ht="15" x14ac:dyDescent="0.25">
      <c r="C775" s="21"/>
      <c r="F775" s="23"/>
      <c r="G775" s="21"/>
      <c r="K775" s="21"/>
    </row>
    <row r="776" spans="3:11" s="22" customFormat="1" ht="15" x14ac:dyDescent="0.25">
      <c r="C776" s="21"/>
      <c r="F776" s="23"/>
      <c r="G776" s="21"/>
      <c r="K776" s="21"/>
    </row>
    <row r="777" spans="3:11" s="22" customFormat="1" ht="15" x14ac:dyDescent="0.25">
      <c r="C777" s="21"/>
      <c r="F777" s="23"/>
      <c r="G777" s="21"/>
      <c r="K777" s="21"/>
    </row>
    <row r="778" spans="3:11" s="22" customFormat="1" ht="15" x14ac:dyDescent="0.25">
      <c r="C778" s="21"/>
      <c r="F778" s="23"/>
      <c r="G778" s="21"/>
      <c r="K778" s="21"/>
    </row>
    <row r="779" spans="3:11" s="22" customFormat="1" ht="15" x14ac:dyDescent="0.25">
      <c r="C779" s="21"/>
      <c r="F779" s="23"/>
      <c r="G779" s="21"/>
      <c r="K779" s="21"/>
    </row>
    <row r="780" spans="3:11" s="22" customFormat="1" ht="15" x14ac:dyDescent="0.25">
      <c r="C780" s="21"/>
      <c r="F780" s="23"/>
      <c r="G780" s="21"/>
      <c r="K780" s="21"/>
    </row>
    <row r="781" spans="3:11" s="22" customFormat="1" ht="15" x14ac:dyDescent="0.25">
      <c r="C781" s="21"/>
      <c r="F781" s="23"/>
      <c r="G781" s="21"/>
      <c r="K781" s="21"/>
    </row>
    <row r="782" spans="3:11" s="22" customFormat="1" ht="15" x14ac:dyDescent="0.25">
      <c r="C782" s="21"/>
      <c r="F782" s="23"/>
      <c r="G782" s="21"/>
      <c r="K782" s="21"/>
    </row>
    <row r="783" spans="3:11" s="22" customFormat="1" ht="15" x14ac:dyDescent="0.25">
      <c r="C783" s="21"/>
      <c r="F783" s="23"/>
      <c r="G783" s="21"/>
      <c r="K783" s="21"/>
    </row>
    <row r="784" spans="3:11" s="22" customFormat="1" ht="15" x14ac:dyDescent="0.25">
      <c r="C784" s="21"/>
      <c r="F784" s="23"/>
      <c r="G784" s="21"/>
      <c r="K784" s="21"/>
    </row>
    <row r="785" spans="3:11" s="22" customFormat="1" ht="15" x14ac:dyDescent="0.25">
      <c r="C785" s="21"/>
      <c r="F785" s="23"/>
      <c r="G785" s="21"/>
      <c r="K785" s="21"/>
    </row>
    <row r="786" spans="3:11" s="22" customFormat="1" ht="15" x14ac:dyDescent="0.25">
      <c r="C786" s="21"/>
      <c r="F786" s="23"/>
      <c r="G786" s="21"/>
      <c r="K786" s="21"/>
    </row>
    <row r="787" spans="3:11" s="22" customFormat="1" ht="15" x14ac:dyDescent="0.25">
      <c r="C787" s="21"/>
      <c r="F787" s="23"/>
      <c r="G787" s="21"/>
      <c r="K787" s="21"/>
    </row>
    <row r="788" spans="3:11" s="22" customFormat="1" ht="15" x14ac:dyDescent="0.25">
      <c r="C788" s="21"/>
      <c r="F788" s="23"/>
      <c r="G788" s="21"/>
      <c r="K788" s="21"/>
    </row>
    <row r="789" spans="3:11" s="22" customFormat="1" ht="15" x14ac:dyDescent="0.25">
      <c r="C789" s="21"/>
      <c r="F789" s="23"/>
      <c r="G789" s="21"/>
      <c r="K789" s="21"/>
    </row>
    <row r="790" spans="3:11" s="22" customFormat="1" ht="15" x14ac:dyDescent="0.25">
      <c r="C790" s="21"/>
      <c r="F790" s="23"/>
      <c r="G790" s="21"/>
      <c r="K790" s="21"/>
    </row>
    <row r="791" spans="3:11" s="22" customFormat="1" ht="15" x14ac:dyDescent="0.25">
      <c r="C791" s="21"/>
      <c r="F791" s="23"/>
      <c r="G791" s="21"/>
      <c r="K791" s="21"/>
    </row>
    <row r="792" spans="3:11" s="22" customFormat="1" ht="15" x14ac:dyDescent="0.25">
      <c r="C792" s="21"/>
      <c r="F792" s="23"/>
      <c r="G792" s="21"/>
      <c r="K792" s="21"/>
    </row>
    <row r="793" spans="3:11" s="22" customFormat="1" ht="15" x14ac:dyDescent="0.25">
      <c r="C793" s="21"/>
      <c r="F793" s="23"/>
      <c r="G793" s="21"/>
      <c r="K793" s="21"/>
    </row>
    <row r="794" spans="3:11" s="22" customFormat="1" ht="15" x14ac:dyDescent="0.25">
      <c r="C794" s="21"/>
      <c r="F794" s="23"/>
      <c r="G794" s="21"/>
      <c r="K794" s="21"/>
    </row>
    <row r="795" spans="3:11" s="22" customFormat="1" ht="15" x14ac:dyDescent="0.25">
      <c r="C795" s="21"/>
      <c r="F795" s="23"/>
      <c r="G795" s="21"/>
      <c r="K795" s="21"/>
    </row>
    <row r="796" spans="3:11" s="22" customFormat="1" ht="15" x14ac:dyDescent="0.25">
      <c r="C796" s="21"/>
      <c r="F796" s="23"/>
      <c r="G796" s="21"/>
      <c r="K796" s="21"/>
    </row>
    <row r="797" spans="3:11" s="22" customFormat="1" ht="15" x14ac:dyDescent="0.25">
      <c r="C797" s="21"/>
      <c r="F797" s="23"/>
      <c r="G797" s="21"/>
      <c r="K797" s="21"/>
    </row>
    <row r="798" spans="3:11" s="22" customFormat="1" ht="15" x14ac:dyDescent="0.25">
      <c r="C798" s="21"/>
      <c r="F798" s="23"/>
      <c r="G798" s="21"/>
      <c r="K798" s="21"/>
    </row>
    <row r="799" spans="3:11" s="22" customFormat="1" ht="15" x14ac:dyDescent="0.25">
      <c r="C799" s="21"/>
      <c r="F799" s="23"/>
      <c r="G799" s="21"/>
      <c r="K799" s="21"/>
    </row>
    <row r="800" spans="3:11" s="22" customFormat="1" ht="15" x14ac:dyDescent="0.25">
      <c r="C800" s="21"/>
      <c r="F800" s="23"/>
      <c r="G800" s="21"/>
      <c r="K800" s="21"/>
    </row>
    <row r="801" spans="3:11" s="22" customFormat="1" ht="15" x14ac:dyDescent="0.25">
      <c r="C801" s="21"/>
      <c r="F801" s="23"/>
      <c r="G801" s="21"/>
      <c r="K801" s="21"/>
    </row>
    <row r="802" spans="3:11" s="22" customFormat="1" ht="15" x14ac:dyDescent="0.25">
      <c r="C802" s="21"/>
      <c r="F802" s="23"/>
      <c r="G802" s="21"/>
      <c r="K802" s="21"/>
    </row>
    <row r="803" spans="3:11" s="22" customFormat="1" ht="15" x14ac:dyDescent="0.25">
      <c r="C803" s="21"/>
      <c r="F803" s="23"/>
      <c r="G803" s="21"/>
      <c r="K803" s="21"/>
    </row>
    <row r="804" spans="3:11" s="22" customFormat="1" ht="15" x14ac:dyDescent="0.25">
      <c r="C804" s="21"/>
      <c r="F804" s="23"/>
      <c r="G804" s="21"/>
      <c r="K804" s="21"/>
    </row>
    <row r="805" spans="3:11" s="22" customFormat="1" ht="15" x14ac:dyDescent="0.25">
      <c r="C805" s="21"/>
      <c r="F805" s="23"/>
      <c r="G805" s="21"/>
      <c r="K805" s="21"/>
    </row>
    <row r="806" spans="3:11" s="22" customFormat="1" ht="15" x14ac:dyDescent="0.25">
      <c r="C806" s="21"/>
      <c r="F806" s="23"/>
      <c r="G806" s="21"/>
      <c r="K806" s="21"/>
    </row>
    <row r="807" spans="3:11" s="22" customFormat="1" ht="15" x14ac:dyDescent="0.25">
      <c r="C807" s="21"/>
      <c r="F807" s="23"/>
      <c r="G807" s="21"/>
      <c r="K807" s="21"/>
    </row>
    <row r="808" spans="3:11" s="22" customFormat="1" ht="15" x14ac:dyDescent="0.25">
      <c r="C808" s="21"/>
      <c r="F808" s="23"/>
      <c r="G808" s="21"/>
      <c r="K808" s="21"/>
    </row>
    <row r="809" spans="3:11" s="22" customFormat="1" ht="15" x14ac:dyDescent="0.25">
      <c r="C809" s="21"/>
      <c r="F809" s="23"/>
      <c r="G809" s="21"/>
      <c r="K809" s="21"/>
    </row>
    <row r="810" spans="3:11" s="22" customFormat="1" ht="15" x14ac:dyDescent="0.25">
      <c r="C810" s="21"/>
      <c r="F810" s="23"/>
      <c r="G810" s="21"/>
      <c r="K810" s="21"/>
    </row>
    <row r="811" spans="3:11" s="22" customFormat="1" ht="15" x14ac:dyDescent="0.25">
      <c r="C811" s="21"/>
      <c r="F811" s="23"/>
      <c r="G811" s="21"/>
      <c r="K811" s="21"/>
    </row>
    <row r="812" spans="3:11" s="22" customFormat="1" ht="15" x14ac:dyDescent="0.25">
      <c r="C812" s="21"/>
      <c r="F812" s="23"/>
      <c r="G812" s="21"/>
      <c r="K812" s="21"/>
    </row>
    <row r="813" spans="3:11" s="22" customFormat="1" ht="15" x14ac:dyDescent="0.25">
      <c r="C813" s="21"/>
      <c r="F813" s="23"/>
      <c r="G813" s="21"/>
      <c r="K813" s="21"/>
    </row>
    <row r="814" spans="3:11" s="22" customFormat="1" ht="15" x14ac:dyDescent="0.25">
      <c r="C814" s="21"/>
      <c r="F814" s="23"/>
      <c r="G814" s="21"/>
      <c r="K814" s="21"/>
    </row>
    <row r="815" spans="3:11" s="22" customFormat="1" ht="15" x14ac:dyDescent="0.25">
      <c r="C815" s="21"/>
      <c r="F815" s="23"/>
      <c r="G815" s="21"/>
      <c r="K815" s="21"/>
    </row>
    <row r="816" spans="3:11" s="22" customFormat="1" ht="15" x14ac:dyDescent="0.25">
      <c r="C816" s="21"/>
      <c r="F816" s="23"/>
      <c r="G816" s="21"/>
      <c r="K816" s="21"/>
    </row>
    <row r="817" spans="3:11" s="22" customFormat="1" ht="15" x14ac:dyDescent="0.25">
      <c r="C817" s="21"/>
      <c r="F817" s="23"/>
      <c r="G817" s="21"/>
      <c r="K817" s="21"/>
    </row>
    <row r="818" spans="3:11" s="22" customFormat="1" ht="15" x14ac:dyDescent="0.25">
      <c r="C818" s="21"/>
      <c r="F818" s="23"/>
      <c r="G818" s="21"/>
      <c r="K818" s="21"/>
    </row>
    <row r="819" spans="3:11" s="22" customFormat="1" ht="15" x14ac:dyDescent="0.25">
      <c r="C819" s="21"/>
      <c r="F819" s="23"/>
      <c r="G819" s="21"/>
      <c r="K819" s="21"/>
    </row>
    <row r="820" spans="3:11" s="22" customFormat="1" ht="15" x14ac:dyDescent="0.25">
      <c r="C820" s="21"/>
      <c r="F820" s="23"/>
      <c r="G820" s="21"/>
      <c r="K820" s="21"/>
    </row>
    <row r="821" spans="3:11" s="22" customFormat="1" ht="15" x14ac:dyDescent="0.25">
      <c r="C821" s="21"/>
      <c r="F821" s="23"/>
      <c r="G821" s="21"/>
      <c r="K821" s="21"/>
    </row>
    <row r="822" spans="3:11" s="22" customFormat="1" ht="15" x14ac:dyDescent="0.25">
      <c r="C822" s="21"/>
      <c r="F822" s="23"/>
      <c r="G822" s="21"/>
      <c r="K822" s="21"/>
    </row>
    <row r="823" spans="3:11" s="22" customFormat="1" ht="15" x14ac:dyDescent="0.25">
      <c r="C823" s="21"/>
      <c r="F823" s="23"/>
      <c r="G823" s="21"/>
      <c r="K823" s="21"/>
    </row>
    <row r="824" spans="3:11" s="22" customFormat="1" ht="15" x14ac:dyDescent="0.25">
      <c r="C824" s="21"/>
      <c r="F824" s="23"/>
      <c r="G824" s="21"/>
      <c r="K824" s="21"/>
    </row>
    <row r="825" spans="3:11" s="22" customFormat="1" ht="15" x14ac:dyDescent="0.25">
      <c r="C825" s="21"/>
      <c r="F825" s="23"/>
      <c r="G825" s="21"/>
      <c r="K825" s="21"/>
    </row>
    <row r="826" spans="3:11" s="22" customFormat="1" ht="15" x14ac:dyDescent="0.25">
      <c r="C826" s="21"/>
      <c r="F826" s="23"/>
      <c r="G826" s="21"/>
      <c r="K826" s="21"/>
    </row>
    <row r="827" spans="3:11" s="22" customFormat="1" ht="15" x14ac:dyDescent="0.25">
      <c r="C827" s="21"/>
      <c r="F827" s="23"/>
      <c r="G827" s="21"/>
      <c r="K827" s="21"/>
    </row>
    <row r="828" spans="3:11" s="22" customFormat="1" ht="15" x14ac:dyDescent="0.25">
      <c r="C828" s="21"/>
      <c r="F828" s="23"/>
      <c r="G828" s="21"/>
      <c r="K828" s="21"/>
    </row>
    <row r="829" spans="3:11" s="22" customFormat="1" ht="15" x14ac:dyDescent="0.25">
      <c r="C829" s="21"/>
      <c r="F829" s="23"/>
      <c r="G829" s="21"/>
      <c r="K829" s="21"/>
    </row>
    <row r="830" spans="3:11" s="22" customFormat="1" ht="15" x14ac:dyDescent="0.25">
      <c r="C830" s="21"/>
      <c r="F830" s="23"/>
      <c r="G830" s="21"/>
      <c r="K830" s="21"/>
    </row>
    <row r="831" spans="3:11" s="22" customFormat="1" ht="15" x14ac:dyDescent="0.25">
      <c r="C831" s="21"/>
      <c r="F831" s="23"/>
      <c r="G831" s="21"/>
      <c r="K831" s="21"/>
    </row>
    <row r="832" spans="3:11" s="22" customFormat="1" ht="15" x14ac:dyDescent="0.25">
      <c r="C832" s="21"/>
      <c r="F832" s="23"/>
      <c r="G832" s="21"/>
      <c r="K832" s="21"/>
    </row>
    <row r="833" spans="3:11" s="22" customFormat="1" ht="15" x14ac:dyDescent="0.25">
      <c r="C833" s="21"/>
      <c r="F833" s="23"/>
      <c r="G833" s="21"/>
      <c r="K833" s="21"/>
    </row>
    <row r="834" spans="3:11" s="22" customFormat="1" ht="15" x14ac:dyDescent="0.25">
      <c r="C834" s="21"/>
      <c r="F834" s="23"/>
      <c r="G834" s="21"/>
      <c r="K834" s="21"/>
    </row>
    <row r="835" spans="3:11" s="22" customFormat="1" ht="15" x14ac:dyDescent="0.25">
      <c r="C835" s="21"/>
      <c r="F835" s="23"/>
      <c r="G835" s="21"/>
      <c r="K835" s="21"/>
    </row>
    <row r="836" spans="3:11" s="22" customFormat="1" ht="15" x14ac:dyDescent="0.25">
      <c r="C836" s="21"/>
      <c r="F836" s="23"/>
      <c r="G836" s="21"/>
      <c r="K836" s="21"/>
    </row>
    <row r="837" spans="3:11" s="22" customFormat="1" ht="15" x14ac:dyDescent="0.25">
      <c r="C837" s="21"/>
      <c r="F837" s="23"/>
      <c r="G837" s="21"/>
      <c r="K837" s="21"/>
    </row>
    <row r="838" spans="3:11" s="22" customFormat="1" ht="15" x14ac:dyDescent="0.25">
      <c r="C838" s="21"/>
      <c r="F838" s="23"/>
      <c r="G838" s="21"/>
      <c r="K838" s="21"/>
    </row>
    <row r="839" spans="3:11" s="22" customFormat="1" ht="15" x14ac:dyDescent="0.25">
      <c r="C839" s="21"/>
      <c r="F839" s="23"/>
      <c r="G839" s="21"/>
      <c r="K839" s="21"/>
    </row>
    <row r="840" spans="3:11" s="22" customFormat="1" ht="15" x14ac:dyDescent="0.25">
      <c r="C840" s="21"/>
      <c r="F840" s="23"/>
      <c r="G840" s="21"/>
      <c r="K840" s="21"/>
    </row>
    <row r="841" spans="3:11" s="22" customFormat="1" ht="15" x14ac:dyDescent="0.25">
      <c r="C841" s="21"/>
      <c r="F841" s="23"/>
      <c r="G841" s="21"/>
      <c r="K841" s="21"/>
    </row>
    <row r="842" spans="3:11" s="22" customFormat="1" ht="15" x14ac:dyDescent="0.25">
      <c r="C842" s="21"/>
      <c r="F842" s="23"/>
      <c r="G842" s="21"/>
      <c r="K842" s="21"/>
    </row>
    <row r="843" spans="3:11" s="22" customFormat="1" ht="15" x14ac:dyDescent="0.25">
      <c r="C843" s="21"/>
      <c r="F843" s="23"/>
      <c r="G843" s="21"/>
      <c r="K843" s="21"/>
    </row>
    <row r="844" spans="3:11" s="22" customFormat="1" ht="15" x14ac:dyDescent="0.25">
      <c r="C844" s="21"/>
      <c r="F844" s="23"/>
      <c r="G844" s="21"/>
      <c r="K844" s="21"/>
    </row>
    <row r="845" spans="3:11" s="22" customFormat="1" ht="15" x14ac:dyDescent="0.25">
      <c r="C845" s="21"/>
      <c r="F845" s="23"/>
      <c r="G845" s="21"/>
      <c r="K845" s="21"/>
    </row>
    <row r="846" spans="3:11" s="22" customFormat="1" ht="15" x14ac:dyDescent="0.25">
      <c r="C846" s="21"/>
      <c r="F846" s="23"/>
      <c r="G846" s="21"/>
      <c r="K846" s="21"/>
    </row>
    <row r="847" spans="3:11" s="22" customFormat="1" ht="15" x14ac:dyDescent="0.25">
      <c r="C847" s="21"/>
      <c r="F847" s="23"/>
      <c r="G847" s="21"/>
      <c r="K847" s="21"/>
    </row>
    <row r="848" spans="3:11" s="22" customFormat="1" ht="15" x14ac:dyDescent="0.25">
      <c r="C848" s="21"/>
      <c r="F848" s="23"/>
      <c r="G848" s="21"/>
      <c r="K848" s="21"/>
    </row>
    <row r="849" spans="3:11" s="22" customFormat="1" ht="15" x14ac:dyDescent="0.25">
      <c r="C849" s="21"/>
      <c r="F849" s="23"/>
      <c r="G849" s="21"/>
      <c r="K849" s="21"/>
    </row>
    <row r="850" spans="3:11" s="22" customFormat="1" ht="15" x14ac:dyDescent="0.25">
      <c r="C850" s="21"/>
      <c r="F850" s="23"/>
      <c r="G850" s="21"/>
      <c r="K850" s="21"/>
    </row>
    <row r="851" spans="3:11" s="22" customFormat="1" ht="15" x14ac:dyDescent="0.25">
      <c r="C851" s="21"/>
      <c r="F851" s="23"/>
      <c r="G851" s="21"/>
      <c r="K851" s="21"/>
    </row>
    <row r="852" spans="3:11" s="22" customFormat="1" ht="15" x14ac:dyDescent="0.25">
      <c r="C852" s="21"/>
      <c r="F852" s="23"/>
      <c r="G852" s="21"/>
      <c r="K852" s="21"/>
    </row>
    <row r="853" spans="3:11" s="22" customFormat="1" ht="15" x14ac:dyDescent="0.25">
      <c r="C853" s="21"/>
      <c r="F853" s="23"/>
      <c r="G853" s="21"/>
      <c r="K853" s="21"/>
    </row>
    <row r="854" spans="3:11" s="22" customFormat="1" ht="15" x14ac:dyDescent="0.25">
      <c r="C854" s="21"/>
      <c r="F854" s="23"/>
      <c r="G854" s="21"/>
      <c r="K854" s="21"/>
    </row>
    <row r="855" spans="3:11" s="22" customFormat="1" ht="15" x14ac:dyDescent="0.25">
      <c r="C855" s="21"/>
      <c r="F855" s="23"/>
      <c r="G855" s="21"/>
      <c r="K855" s="21"/>
    </row>
    <row r="856" spans="3:11" s="22" customFormat="1" ht="15" x14ac:dyDescent="0.25">
      <c r="C856" s="21"/>
      <c r="F856" s="23"/>
      <c r="G856" s="21"/>
      <c r="K856" s="21"/>
    </row>
    <row r="857" spans="3:11" s="22" customFormat="1" ht="15" x14ac:dyDescent="0.25">
      <c r="C857" s="21"/>
      <c r="F857" s="23"/>
      <c r="G857" s="21"/>
      <c r="K857" s="21"/>
    </row>
    <row r="858" spans="3:11" s="22" customFormat="1" ht="15" x14ac:dyDescent="0.25">
      <c r="C858" s="21"/>
      <c r="F858" s="23"/>
      <c r="G858" s="21"/>
      <c r="K858" s="21"/>
    </row>
    <row r="859" spans="3:11" s="22" customFormat="1" ht="15" x14ac:dyDescent="0.25">
      <c r="C859" s="21"/>
      <c r="F859" s="23"/>
      <c r="G859" s="21"/>
      <c r="K859" s="21"/>
    </row>
    <row r="860" spans="3:11" s="22" customFormat="1" ht="15" x14ac:dyDescent="0.25">
      <c r="C860" s="21"/>
      <c r="F860" s="23"/>
      <c r="G860" s="21"/>
      <c r="K860" s="21"/>
    </row>
    <row r="861" spans="3:11" s="22" customFormat="1" ht="15" x14ac:dyDescent="0.25">
      <c r="C861" s="21"/>
      <c r="F861" s="23"/>
      <c r="G861" s="21"/>
      <c r="K861" s="21"/>
    </row>
    <row r="862" spans="3:11" s="22" customFormat="1" ht="15" x14ac:dyDescent="0.25">
      <c r="C862" s="21"/>
      <c r="F862" s="23"/>
      <c r="G862" s="21"/>
      <c r="K862" s="21"/>
    </row>
    <row r="863" spans="3:11" s="22" customFormat="1" ht="15" x14ac:dyDescent="0.25">
      <c r="C863" s="21"/>
      <c r="F863" s="23"/>
      <c r="G863" s="21"/>
      <c r="K863" s="21"/>
    </row>
    <row r="864" spans="3:11" s="22" customFormat="1" ht="15" x14ac:dyDescent="0.25">
      <c r="C864" s="21"/>
      <c r="F864" s="23"/>
      <c r="G864" s="21"/>
      <c r="K864" s="21"/>
    </row>
    <row r="865" spans="3:11" s="22" customFormat="1" ht="15" x14ac:dyDescent="0.25">
      <c r="C865" s="21"/>
      <c r="F865" s="23"/>
      <c r="G865" s="21"/>
      <c r="K865" s="21"/>
    </row>
    <row r="866" spans="3:11" s="22" customFormat="1" ht="15" x14ac:dyDescent="0.25">
      <c r="C866" s="21"/>
      <c r="F866" s="23"/>
      <c r="G866" s="21"/>
      <c r="K866" s="21"/>
    </row>
    <row r="867" spans="3:11" s="22" customFormat="1" ht="15" x14ac:dyDescent="0.25">
      <c r="C867" s="21"/>
      <c r="F867" s="23"/>
      <c r="G867" s="21"/>
      <c r="K867" s="21"/>
    </row>
    <row r="868" spans="3:11" s="22" customFormat="1" ht="15" x14ac:dyDescent="0.25">
      <c r="C868" s="21"/>
      <c r="F868" s="23"/>
      <c r="G868" s="21"/>
      <c r="K868" s="21"/>
    </row>
    <row r="869" spans="3:11" s="22" customFormat="1" ht="15" x14ac:dyDescent="0.25">
      <c r="C869" s="21"/>
      <c r="F869" s="23"/>
      <c r="G869" s="21"/>
      <c r="K869" s="21"/>
    </row>
    <row r="870" spans="3:11" s="22" customFormat="1" ht="15" x14ac:dyDescent="0.25">
      <c r="C870" s="21"/>
      <c r="F870" s="23"/>
      <c r="G870" s="21"/>
      <c r="K870" s="21"/>
    </row>
    <row r="871" spans="3:11" s="22" customFormat="1" ht="15" x14ac:dyDescent="0.25">
      <c r="C871" s="21"/>
      <c r="F871" s="23"/>
      <c r="G871" s="21"/>
      <c r="K871" s="21"/>
    </row>
    <row r="872" spans="3:11" s="22" customFormat="1" ht="15" x14ac:dyDescent="0.25">
      <c r="C872" s="21"/>
      <c r="F872" s="23"/>
      <c r="G872" s="21"/>
      <c r="K872" s="21"/>
    </row>
    <row r="873" spans="3:11" s="22" customFormat="1" ht="15" x14ac:dyDescent="0.25">
      <c r="C873" s="21"/>
      <c r="F873" s="23"/>
      <c r="G873" s="21"/>
      <c r="K873" s="21"/>
    </row>
    <row r="874" spans="3:11" s="22" customFormat="1" ht="15" x14ac:dyDescent="0.25">
      <c r="C874" s="21"/>
      <c r="F874" s="23"/>
      <c r="G874" s="21"/>
      <c r="K874" s="21"/>
    </row>
    <row r="875" spans="3:11" s="22" customFormat="1" ht="15" x14ac:dyDescent="0.25">
      <c r="C875" s="21"/>
      <c r="F875" s="23"/>
      <c r="G875" s="21"/>
      <c r="K875" s="21"/>
    </row>
    <row r="876" spans="3:11" s="22" customFormat="1" ht="15" x14ac:dyDescent="0.25">
      <c r="C876" s="21"/>
      <c r="F876" s="23"/>
      <c r="G876" s="21"/>
      <c r="K876" s="21"/>
    </row>
    <row r="877" spans="3:11" s="22" customFormat="1" ht="15" x14ac:dyDescent="0.25">
      <c r="C877" s="21"/>
      <c r="F877" s="23"/>
      <c r="G877" s="21"/>
      <c r="K877" s="21"/>
    </row>
    <row r="878" spans="3:11" s="22" customFormat="1" ht="15" x14ac:dyDescent="0.25">
      <c r="C878" s="21"/>
      <c r="F878" s="23"/>
      <c r="G878" s="21"/>
      <c r="K878" s="21"/>
    </row>
    <row r="879" spans="3:11" s="22" customFormat="1" ht="15" x14ac:dyDescent="0.25">
      <c r="C879" s="21"/>
      <c r="F879" s="23"/>
      <c r="G879" s="21"/>
      <c r="K879" s="21"/>
    </row>
    <row r="880" spans="3:11" s="22" customFormat="1" ht="15" x14ac:dyDescent="0.25">
      <c r="C880" s="21"/>
      <c r="F880" s="23"/>
      <c r="G880" s="21"/>
      <c r="K880" s="21"/>
    </row>
    <row r="881" spans="3:11" s="22" customFormat="1" ht="15" x14ac:dyDescent="0.25">
      <c r="C881" s="21"/>
      <c r="F881" s="23"/>
      <c r="G881" s="21"/>
      <c r="K881" s="21"/>
    </row>
    <row r="882" spans="3:11" s="22" customFormat="1" ht="15" x14ac:dyDescent="0.25">
      <c r="C882" s="21"/>
      <c r="F882" s="23"/>
      <c r="G882" s="21"/>
      <c r="K882" s="21"/>
    </row>
    <row r="883" spans="3:11" s="22" customFormat="1" ht="15" x14ac:dyDescent="0.25">
      <c r="C883" s="21"/>
      <c r="F883" s="23"/>
      <c r="G883" s="21"/>
      <c r="K883" s="21"/>
    </row>
    <row r="884" spans="3:11" s="22" customFormat="1" ht="15" x14ac:dyDescent="0.25">
      <c r="C884" s="21"/>
      <c r="F884" s="23"/>
      <c r="G884" s="21"/>
      <c r="K884" s="21"/>
    </row>
    <row r="885" spans="3:11" s="22" customFormat="1" ht="15" x14ac:dyDescent="0.25">
      <c r="C885" s="21"/>
      <c r="F885" s="23"/>
      <c r="G885" s="21"/>
      <c r="K885" s="21"/>
    </row>
    <row r="886" spans="3:11" s="22" customFormat="1" ht="15" x14ac:dyDescent="0.25">
      <c r="C886" s="21"/>
      <c r="F886" s="23"/>
      <c r="G886" s="21"/>
      <c r="K886" s="21"/>
    </row>
    <row r="887" spans="3:11" s="22" customFormat="1" ht="15" x14ac:dyDescent="0.25">
      <c r="C887" s="21"/>
      <c r="F887" s="23"/>
      <c r="G887" s="21"/>
      <c r="K887" s="21"/>
    </row>
    <row r="888" spans="3:11" s="22" customFormat="1" ht="15" x14ac:dyDescent="0.25">
      <c r="C888" s="21"/>
      <c r="F888" s="23"/>
      <c r="G888" s="21"/>
      <c r="K888" s="21"/>
    </row>
    <row r="889" spans="3:11" s="22" customFormat="1" ht="15" x14ac:dyDescent="0.25">
      <c r="C889" s="21"/>
      <c r="F889" s="23"/>
      <c r="G889" s="21"/>
      <c r="K889" s="21"/>
    </row>
    <row r="890" spans="3:11" s="22" customFormat="1" ht="15" x14ac:dyDescent="0.25">
      <c r="C890" s="21"/>
      <c r="F890" s="23"/>
      <c r="G890" s="21"/>
      <c r="K890" s="21"/>
    </row>
    <row r="891" spans="3:11" s="22" customFormat="1" ht="15" x14ac:dyDescent="0.25">
      <c r="C891" s="21"/>
      <c r="F891" s="23"/>
      <c r="G891" s="21"/>
      <c r="K891" s="21"/>
    </row>
    <row r="892" spans="3:11" s="22" customFormat="1" ht="15" x14ac:dyDescent="0.25">
      <c r="C892" s="21"/>
      <c r="F892" s="23"/>
      <c r="G892" s="21"/>
      <c r="K892" s="21"/>
    </row>
    <row r="893" spans="3:11" s="22" customFormat="1" ht="15" x14ac:dyDescent="0.25">
      <c r="C893" s="21"/>
      <c r="F893" s="23"/>
      <c r="G893" s="21"/>
      <c r="K893" s="21"/>
    </row>
    <row r="894" spans="3:11" s="22" customFormat="1" ht="15" x14ac:dyDescent="0.25">
      <c r="C894" s="21"/>
      <c r="F894" s="23"/>
      <c r="G894" s="21"/>
      <c r="K894" s="21"/>
    </row>
    <row r="895" spans="3:11" s="22" customFormat="1" ht="15" x14ac:dyDescent="0.25">
      <c r="C895" s="21"/>
      <c r="F895" s="23"/>
      <c r="G895" s="21"/>
      <c r="K895" s="21"/>
    </row>
    <row r="896" spans="3:11" s="22" customFormat="1" ht="15" x14ac:dyDescent="0.25">
      <c r="C896" s="21"/>
      <c r="F896" s="23"/>
      <c r="G896" s="21"/>
      <c r="K896" s="21"/>
    </row>
    <row r="897" spans="3:11" s="22" customFormat="1" ht="15" x14ac:dyDescent="0.25">
      <c r="C897" s="21"/>
      <c r="F897" s="23"/>
      <c r="G897" s="21"/>
      <c r="K897" s="21"/>
    </row>
    <row r="898" spans="3:11" s="22" customFormat="1" ht="15" x14ac:dyDescent="0.25">
      <c r="C898" s="21"/>
      <c r="F898" s="23"/>
      <c r="G898" s="21"/>
      <c r="K898" s="21"/>
    </row>
    <row r="899" spans="3:11" s="22" customFormat="1" ht="15" x14ac:dyDescent="0.25">
      <c r="C899" s="21"/>
      <c r="F899" s="23"/>
      <c r="G899" s="21"/>
      <c r="K899" s="21"/>
    </row>
    <row r="900" spans="3:11" s="22" customFormat="1" ht="15" x14ac:dyDescent="0.25">
      <c r="C900" s="21"/>
      <c r="F900" s="23"/>
      <c r="G900" s="21"/>
      <c r="K900" s="21"/>
    </row>
    <row r="901" spans="3:11" s="22" customFormat="1" ht="15" x14ac:dyDescent="0.25">
      <c r="C901" s="21"/>
      <c r="F901" s="23"/>
      <c r="G901" s="21"/>
      <c r="K901" s="21"/>
    </row>
    <row r="902" spans="3:11" s="22" customFormat="1" ht="15" x14ac:dyDescent="0.25">
      <c r="C902" s="21"/>
      <c r="F902" s="23"/>
      <c r="G902" s="21"/>
      <c r="K902" s="21"/>
    </row>
    <row r="903" spans="3:11" s="22" customFormat="1" ht="15" x14ac:dyDescent="0.25">
      <c r="C903" s="21"/>
      <c r="F903" s="23"/>
      <c r="G903" s="21"/>
      <c r="K903" s="21"/>
    </row>
    <row r="904" spans="3:11" s="22" customFormat="1" ht="15" x14ac:dyDescent="0.25">
      <c r="C904" s="21"/>
      <c r="F904" s="23"/>
      <c r="G904" s="21"/>
      <c r="K904" s="21"/>
    </row>
    <row r="905" spans="3:11" s="22" customFormat="1" ht="15" x14ac:dyDescent="0.25">
      <c r="C905" s="21"/>
      <c r="F905" s="23"/>
      <c r="G905" s="21"/>
      <c r="K905" s="21"/>
    </row>
    <row r="906" spans="3:11" s="22" customFormat="1" ht="15" x14ac:dyDescent="0.25">
      <c r="C906" s="21"/>
      <c r="F906" s="23"/>
      <c r="G906" s="21"/>
      <c r="K906" s="21"/>
    </row>
    <row r="907" spans="3:11" s="22" customFormat="1" ht="15" x14ac:dyDescent="0.25">
      <c r="C907" s="21"/>
      <c r="F907" s="23"/>
      <c r="G907" s="21"/>
      <c r="K907" s="21"/>
    </row>
    <row r="908" spans="3:11" s="22" customFormat="1" ht="15" x14ac:dyDescent="0.25">
      <c r="C908" s="21"/>
      <c r="F908" s="23"/>
      <c r="G908" s="21"/>
      <c r="K908" s="21"/>
    </row>
    <row r="909" spans="3:11" s="22" customFormat="1" ht="15" x14ac:dyDescent="0.25">
      <c r="C909" s="21"/>
      <c r="F909" s="23"/>
      <c r="G909" s="21"/>
      <c r="K909" s="21"/>
    </row>
    <row r="910" spans="3:11" s="22" customFormat="1" ht="15" x14ac:dyDescent="0.25">
      <c r="C910" s="21"/>
      <c r="F910" s="23"/>
      <c r="G910" s="21"/>
      <c r="K910" s="21"/>
    </row>
    <row r="911" spans="3:11" s="22" customFormat="1" ht="15" x14ac:dyDescent="0.25">
      <c r="C911" s="21"/>
      <c r="F911" s="23"/>
      <c r="G911" s="21"/>
      <c r="K911" s="21"/>
    </row>
    <row r="912" spans="3:11" s="22" customFormat="1" ht="15" x14ac:dyDescent="0.25">
      <c r="C912" s="21"/>
      <c r="F912" s="23"/>
      <c r="G912" s="21"/>
      <c r="K912" s="21"/>
    </row>
    <row r="913" spans="3:11" s="22" customFormat="1" ht="15" x14ac:dyDescent="0.25">
      <c r="C913" s="21"/>
      <c r="F913" s="23"/>
      <c r="G913" s="21"/>
      <c r="K913" s="21"/>
    </row>
    <row r="914" spans="3:11" s="22" customFormat="1" ht="15" x14ac:dyDescent="0.25">
      <c r="C914" s="21"/>
      <c r="F914" s="23"/>
      <c r="G914" s="21"/>
      <c r="K914" s="21"/>
    </row>
    <row r="915" spans="3:11" s="22" customFormat="1" ht="15" x14ac:dyDescent="0.25">
      <c r="C915" s="21"/>
      <c r="F915" s="23"/>
      <c r="G915" s="21"/>
      <c r="K915" s="21"/>
    </row>
    <row r="916" spans="3:11" s="22" customFormat="1" ht="15" x14ac:dyDescent="0.25">
      <c r="C916" s="21"/>
      <c r="F916" s="23"/>
      <c r="G916" s="21"/>
      <c r="K916" s="21"/>
    </row>
    <row r="917" spans="3:11" s="22" customFormat="1" ht="15" x14ac:dyDescent="0.25">
      <c r="C917" s="21"/>
      <c r="F917" s="23"/>
      <c r="G917" s="21"/>
      <c r="K917" s="21"/>
    </row>
    <row r="918" spans="3:11" s="22" customFormat="1" ht="15" x14ac:dyDescent="0.25">
      <c r="C918" s="21"/>
      <c r="F918" s="23"/>
      <c r="G918" s="21"/>
      <c r="K918" s="21"/>
    </row>
    <row r="919" spans="3:11" s="22" customFormat="1" ht="15" x14ac:dyDescent="0.25">
      <c r="C919" s="21"/>
      <c r="F919" s="23"/>
      <c r="G919" s="21"/>
      <c r="K919" s="21"/>
    </row>
    <row r="920" spans="3:11" s="22" customFormat="1" ht="15" x14ac:dyDescent="0.25">
      <c r="C920" s="21"/>
      <c r="F920" s="23"/>
      <c r="G920" s="21"/>
      <c r="K920" s="21"/>
    </row>
    <row r="921" spans="3:11" s="22" customFormat="1" ht="15" x14ac:dyDescent="0.25">
      <c r="C921" s="21"/>
      <c r="F921" s="23"/>
      <c r="G921" s="21"/>
      <c r="K921" s="21"/>
    </row>
    <row r="922" spans="3:11" s="22" customFormat="1" ht="15" x14ac:dyDescent="0.25">
      <c r="C922" s="21"/>
      <c r="F922" s="23"/>
      <c r="G922" s="21"/>
      <c r="K922" s="21"/>
    </row>
    <row r="923" spans="3:11" s="22" customFormat="1" ht="15" x14ac:dyDescent="0.25">
      <c r="C923" s="21"/>
      <c r="F923" s="23"/>
      <c r="G923" s="21"/>
      <c r="K923" s="21"/>
    </row>
    <row r="924" spans="3:11" s="22" customFormat="1" ht="15" x14ac:dyDescent="0.25">
      <c r="C924" s="21"/>
      <c r="F924" s="23"/>
      <c r="G924" s="21"/>
      <c r="K924" s="21"/>
    </row>
    <row r="925" spans="3:11" s="22" customFormat="1" ht="15" x14ac:dyDescent="0.25">
      <c r="C925" s="21"/>
      <c r="F925" s="23"/>
      <c r="G925" s="21"/>
      <c r="K925" s="21"/>
    </row>
    <row r="926" spans="3:11" s="22" customFormat="1" ht="15" x14ac:dyDescent="0.25">
      <c r="C926" s="21"/>
      <c r="F926" s="23"/>
      <c r="G926" s="21"/>
      <c r="K926" s="21"/>
    </row>
    <row r="927" spans="3:11" s="22" customFormat="1" ht="15" x14ac:dyDescent="0.25">
      <c r="C927" s="21"/>
      <c r="F927" s="23"/>
      <c r="G927" s="21"/>
      <c r="K927" s="21"/>
    </row>
    <row r="928" spans="3:11" s="22" customFormat="1" ht="15" x14ac:dyDescent="0.25">
      <c r="C928" s="21"/>
      <c r="F928" s="23"/>
      <c r="G928" s="21"/>
      <c r="K928" s="21"/>
    </row>
    <row r="929" spans="3:11" s="22" customFormat="1" ht="15" x14ac:dyDescent="0.25">
      <c r="C929" s="21"/>
      <c r="F929" s="23"/>
      <c r="G929" s="21"/>
      <c r="K929" s="21"/>
    </row>
    <row r="930" spans="3:11" s="22" customFormat="1" ht="15" x14ac:dyDescent="0.25">
      <c r="C930" s="21"/>
      <c r="F930" s="23"/>
      <c r="G930" s="21"/>
      <c r="K930" s="21"/>
    </row>
    <row r="931" spans="3:11" s="22" customFormat="1" ht="15" x14ac:dyDescent="0.25">
      <c r="C931" s="21"/>
      <c r="F931" s="23"/>
      <c r="G931" s="21"/>
      <c r="K931" s="21"/>
    </row>
    <row r="932" spans="3:11" s="22" customFormat="1" ht="15" x14ac:dyDescent="0.25">
      <c r="C932" s="21"/>
      <c r="F932" s="23"/>
      <c r="G932" s="21"/>
      <c r="K932" s="21"/>
    </row>
    <row r="933" spans="3:11" s="22" customFormat="1" ht="15" x14ac:dyDescent="0.25">
      <c r="C933" s="21"/>
      <c r="F933" s="23"/>
      <c r="G933" s="21"/>
      <c r="K933" s="21"/>
    </row>
    <row r="934" spans="3:11" s="22" customFormat="1" ht="15" x14ac:dyDescent="0.25">
      <c r="C934" s="21"/>
      <c r="F934" s="23"/>
      <c r="G934" s="21"/>
      <c r="K934" s="21"/>
    </row>
    <row r="935" spans="3:11" s="22" customFormat="1" ht="15" x14ac:dyDescent="0.25">
      <c r="C935" s="21"/>
      <c r="F935" s="23"/>
      <c r="G935" s="21"/>
      <c r="K935" s="21"/>
    </row>
    <row r="936" spans="3:11" s="22" customFormat="1" ht="15" x14ac:dyDescent="0.25">
      <c r="C936" s="21"/>
      <c r="F936" s="23"/>
      <c r="G936" s="21"/>
      <c r="K936" s="21"/>
    </row>
    <row r="937" spans="3:11" s="22" customFormat="1" ht="15" x14ac:dyDescent="0.25">
      <c r="C937" s="21"/>
      <c r="F937" s="23"/>
      <c r="G937" s="21"/>
      <c r="K937" s="21"/>
    </row>
    <row r="938" spans="3:11" s="22" customFormat="1" ht="15" x14ac:dyDescent="0.25">
      <c r="C938" s="21"/>
      <c r="F938" s="23"/>
      <c r="G938" s="21"/>
      <c r="K938" s="21"/>
    </row>
    <row r="939" spans="3:11" s="22" customFormat="1" ht="15" x14ac:dyDescent="0.25">
      <c r="C939" s="21"/>
      <c r="F939" s="23"/>
      <c r="G939" s="21"/>
      <c r="K939" s="21"/>
    </row>
    <row r="940" spans="3:11" s="22" customFormat="1" ht="15" x14ac:dyDescent="0.25">
      <c r="C940" s="21"/>
      <c r="F940" s="23"/>
      <c r="G940" s="21"/>
      <c r="K940" s="21"/>
    </row>
    <row r="941" spans="3:11" s="22" customFormat="1" ht="15" x14ac:dyDescent="0.25">
      <c r="C941" s="21"/>
      <c r="F941" s="23"/>
      <c r="G941" s="21"/>
      <c r="K941" s="21"/>
    </row>
    <row r="942" spans="3:11" s="22" customFormat="1" ht="15" x14ac:dyDescent="0.25">
      <c r="C942" s="21"/>
      <c r="F942" s="23"/>
      <c r="G942" s="21"/>
      <c r="K942" s="21"/>
    </row>
    <row r="943" spans="3:11" s="22" customFormat="1" ht="15" x14ac:dyDescent="0.25">
      <c r="C943" s="21"/>
      <c r="F943" s="23"/>
      <c r="G943" s="21"/>
      <c r="K943" s="21"/>
    </row>
    <row r="944" spans="3:11" s="22" customFormat="1" ht="15" x14ac:dyDescent="0.25">
      <c r="C944" s="21"/>
      <c r="F944" s="23"/>
      <c r="G944" s="21"/>
      <c r="K944" s="21"/>
    </row>
    <row r="945" spans="3:11" s="22" customFormat="1" ht="15" x14ac:dyDescent="0.25">
      <c r="C945" s="21"/>
      <c r="F945" s="23"/>
      <c r="G945" s="21"/>
      <c r="K945" s="21"/>
    </row>
    <row r="946" spans="3:11" s="22" customFormat="1" ht="15" x14ac:dyDescent="0.25">
      <c r="C946" s="21"/>
      <c r="F946" s="23"/>
      <c r="G946" s="21"/>
      <c r="K946" s="21"/>
    </row>
    <row r="947" spans="3:11" s="22" customFormat="1" ht="15" x14ac:dyDescent="0.25">
      <c r="C947" s="21"/>
      <c r="F947" s="23"/>
      <c r="G947" s="21"/>
      <c r="K947" s="21"/>
    </row>
    <row r="948" spans="3:11" s="22" customFormat="1" ht="15" x14ac:dyDescent="0.25">
      <c r="C948" s="21"/>
      <c r="F948" s="23"/>
      <c r="G948" s="21"/>
      <c r="K948" s="21"/>
    </row>
    <row r="949" spans="3:11" s="22" customFormat="1" ht="15" x14ac:dyDescent="0.25">
      <c r="C949" s="21"/>
      <c r="F949" s="23"/>
      <c r="G949" s="21"/>
      <c r="K949" s="21"/>
    </row>
    <row r="950" spans="3:11" s="22" customFormat="1" ht="15" x14ac:dyDescent="0.25">
      <c r="C950" s="21"/>
      <c r="F950" s="23"/>
      <c r="G950" s="21"/>
      <c r="K950" s="21"/>
    </row>
    <row r="951" spans="3:11" s="22" customFormat="1" ht="15" x14ac:dyDescent="0.25">
      <c r="C951" s="21"/>
      <c r="F951" s="23"/>
      <c r="G951" s="21"/>
      <c r="K951" s="21"/>
    </row>
    <row r="952" spans="3:11" s="22" customFormat="1" ht="15" x14ac:dyDescent="0.25">
      <c r="C952" s="21"/>
      <c r="F952" s="23"/>
      <c r="G952" s="21"/>
      <c r="K952" s="21"/>
    </row>
    <row r="953" spans="3:11" s="22" customFormat="1" ht="15" x14ac:dyDescent="0.25">
      <c r="C953" s="21"/>
      <c r="F953" s="23"/>
      <c r="G953" s="21"/>
      <c r="K953" s="21"/>
    </row>
    <row r="954" spans="3:11" s="22" customFormat="1" ht="15" x14ac:dyDescent="0.25">
      <c r="C954" s="21"/>
      <c r="F954" s="23"/>
      <c r="G954" s="21"/>
      <c r="K954" s="21"/>
    </row>
    <row r="955" spans="3:11" s="22" customFormat="1" ht="15" x14ac:dyDescent="0.25">
      <c r="C955" s="21"/>
      <c r="F955" s="23"/>
      <c r="G955" s="21"/>
      <c r="K955" s="21"/>
    </row>
    <row r="956" spans="3:11" s="22" customFormat="1" ht="15" x14ac:dyDescent="0.25">
      <c r="C956" s="21"/>
      <c r="F956" s="23"/>
      <c r="G956" s="21"/>
      <c r="K956" s="21"/>
    </row>
    <row r="957" spans="3:11" s="22" customFormat="1" ht="15" x14ac:dyDescent="0.25">
      <c r="C957" s="21"/>
      <c r="F957" s="23"/>
      <c r="G957" s="21"/>
      <c r="K957" s="21"/>
    </row>
    <row r="958" spans="3:11" s="22" customFormat="1" ht="15" x14ac:dyDescent="0.25">
      <c r="C958" s="21"/>
      <c r="F958" s="23"/>
      <c r="G958" s="21"/>
      <c r="K958" s="21"/>
    </row>
    <row r="959" spans="3:11" s="22" customFormat="1" ht="15" x14ac:dyDescent="0.25">
      <c r="C959" s="21"/>
      <c r="F959" s="23"/>
      <c r="G959" s="21"/>
      <c r="K959" s="21"/>
    </row>
    <row r="960" spans="3:11" s="22" customFormat="1" ht="15" x14ac:dyDescent="0.25">
      <c r="C960" s="21"/>
      <c r="F960" s="23"/>
      <c r="G960" s="21"/>
      <c r="K960" s="21"/>
    </row>
    <row r="961" spans="3:11" s="22" customFormat="1" ht="15" x14ac:dyDescent="0.25">
      <c r="C961" s="21"/>
      <c r="F961" s="23"/>
      <c r="G961" s="21"/>
      <c r="K961" s="21"/>
    </row>
    <row r="962" spans="3:11" s="22" customFormat="1" ht="15" x14ac:dyDescent="0.25">
      <c r="C962" s="21"/>
      <c r="F962" s="23"/>
      <c r="G962" s="21"/>
      <c r="K962" s="21"/>
    </row>
    <row r="963" spans="3:11" s="22" customFormat="1" ht="15" x14ac:dyDescent="0.25">
      <c r="C963" s="21"/>
      <c r="F963" s="23"/>
      <c r="G963" s="21"/>
      <c r="K963" s="21"/>
    </row>
    <row r="964" spans="3:11" s="22" customFormat="1" ht="15" x14ac:dyDescent="0.25">
      <c r="C964" s="21"/>
      <c r="F964" s="23"/>
      <c r="G964" s="21"/>
      <c r="K964" s="21"/>
    </row>
    <row r="965" spans="3:11" s="22" customFormat="1" ht="15" x14ac:dyDescent="0.25">
      <c r="C965" s="21"/>
      <c r="F965" s="23"/>
      <c r="G965" s="21"/>
      <c r="K965" s="21"/>
    </row>
    <row r="966" spans="3:11" s="22" customFormat="1" ht="15" x14ac:dyDescent="0.25">
      <c r="C966" s="21"/>
      <c r="F966" s="23"/>
      <c r="G966" s="21"/>
      <c r="K966" s="21"/>
    </row>
    <row r="967" spans="3:11" s="22" customFormat="1" ht="15" x14ac:dyDescent="0.25">
      <c r="C967" s="21"/>
      <c r="F967" s="23"/>
      <c r="G967" s="21"/>
      <c r="K967" s="21"/>
    </row>
    <row r="968" spans="3:11" s="22" customFormat="1" ht="15" x14ac:dyDescent="0.25">
      <c r="C968" s="21"/>
      <c r="F968" s="23"/>
      <c r="G968" s="21"/>
      <c r="K968" s="21"/>
    </row>
    <row r="969" spans="3:11" s="22" customFormat="1" ht="15" x14ac:dyDescent="0.25">
      <c r="C969" s="21"/>
      <c r="F969" s="23"/>
      <c r="G969" s="21"/>
      <c r="K969" s="21"/>
    </row>
    <row r="970" spans="3:11" s="22" customFormat="1" ht="15" x14ac:dyDescent="0.25">
      <c r="C970" s="21"/>
      <c r="F970" s="23"/>
      <c r="G970" s="21"/>
      <c r="K970" s="21"/>
    </row>
    <row r="971" spans="3:11" s="22" customFormat="1" ht="15" x14ac:dyDescent="0.25">
      <c r="C971" s="21"/>
      <c r="F971" s="23"/>
      <c r="G971" s="21"/>
      <c r="K971" s="21"/>
    </row>
    <row r="972" spans="3:11" s="22" customFormat="1" ht="15" x14ac:dyDescent="0.25">
      <c r="C972" s="21"/>
      <c r="F972" s="23"/>
      <c r="G972" s="21"/>
      <c r="K972" s="21"/>
    </row>
    <row r="973" spans="3:11" s="22" customFormat="1" ht="15" x14ac:dyDescent="0.25">
      <c r="C973" s="21"/>
      <c r="F973" s="23"/>
      <c r="G973" s="21"/>
      <c r="K973" s="21"/>
    </row>
    <row r="974" spans="3:11" s="22" customFormat="1" ht="15" x14ac:dyDescent="0.25">
      <c r="C974" s="21"/>
      <c r="F974" s="23"/>
      <c r="G974" s="21"/>
      <c r="K974" s="21"/>
    </row>
    <row r="975" spans="3:11" s="22" customFormat="1" ht="15" x14ac:dyDescent="0.25">
      <c r="C975" s="21"/>
      <c r="F975" s="23"/>
      <c r="G975" s="21"/>
      <c r="K975" s="21"/>
    </row>
    <row r="976" spans="3:11" s="22" customFormat="1" ht="15" x14ac:dyDescent="0.25">
      <c r="C976" s="21"/>
      <c r="F976" s="23"/>
      <c r="G976" s="21"/>
      <c r="K976" s="21"/>
    </row>
    <row r="977" spans="3:11" s="22" customFormat="1" ht="15" x14ac:dyDescent="0.25">
      <c r="C977" s="21"/>
      <c r="F977" s="23"/>
      <c r="G977" s="21"/>
      <c r="K977" s="21"/>
    </row>
    <row r="978" spans="3:11" s="22" customFormat="1" ht="15" x14ac:dyDescent="0.25">
      <c r="C978" s="21"/>
      <c r="F978" s="23"/>
      <c r="G978" s="21"/>
      <c r="K978" s="21"/>
    </row>
    <row r="979" spans="3:11" s="22" customFormat="1" ht="15" x14ac:dyDescent="0.25">
      <c r="C979" s="21"/>
      <c r="F979" s="23"/>
      <c r="G979" s="21"/>
      <c r="K979" s="21"/>
    </row>
    <row r="980" spans="3:11" s="22" customFormat="1" ht="15" x14ac:dyDescent="0.25">
      <c r="C980" s="21"/>
      <c r="F980" s="23"/>
      <c r="G980" s="21"/>
      <c r="K980" s="21"/>
    </row>
    <row r="981" spans="3:11" s="22" customFormat="1" ht="15" x14ac:dyDescent="0.25">
      <c r="C981" s="21"/>
      <c r="F981" s="23"/>
      <c r="G981" s="21"/>
      <c r="K981" s="21"/>
    </row>
    <row r="982" spans="3:11" s="22" customFormat="1" ht="15" x14ac:dyDescent="0.25">
      <c r="C982" s="21"/>
      <c r="F982" s="23"/>
      <c r="G982" s="21"/>
      <c r="K982" s="21"/>
    </row>
    <row r="983" spans="3:11" s="22" customFormat="1" ht="15" x14ac:dyDescent="0.25">
      <c r="C983" s="21"/>
      <c r="F983" s="23"/>
      <c r="G983" s="21"/>
      <c r="K983" s="21"/>
    </row>
    <row r="984" spans="3:11" s="22" customFormat="1" ht="15" x14ac:dyDescent="0.25">
      <c r="C984" s="21"/>
      <c r="F984" s="23"/>
      <c r="G984" s="21"/>
      <c r="K984" s="21"/>
    </row>
    <row r="985" spans="3:11" s="22" customFormat="1" ht="15" x14ac:dyDescent="0.25">
      <c r="C985" s="21"/>
      <c r="F985" s="23"/>
      <c r="G985" s="21"/>
      <c r="K985" s="21"/>
    </row>
    <row r="986" spans="3:11" s="22" customFormat="1" ht="15" x14ac:dyDescent="0.25">
      <c r="C986" s="21"/>
      <c r="F986" s="23"/>
      <c r="G986" s="21"/>
      <c r="K986" s="21"/>
    </row>
    <row r="987" spans="3:11" s="22" customFormat="1" ht="15" x14ac:dyDescent="0.25">
      <c r="C987" s="21"/>
      <c r="F987" s="23"/>
      <c r="G987" s="21"/>
      <c r="K987" s="21"/>
    </row>
    <row r="988" spans="3:11" s="22" customFormat="1" ht="15" x14ac:dyDescent="0.25">
      <c r="C988" s="21"/>
      <c r="F988" s="23"/>
      <c r="G988" s="21"/>
      <c r="K988" s="21"/>
    </row>
    <row r="989" spans="3:11" s="22" customFormat="1" ht="15" x14ac:dyDescent="0.25">
      <c r="C989" s="21"/>
      <c r="F989" s="23"/>
      <c r="G989" s="21"/>
      <c r="K989" s="21"/>
    </row>
    <row r="990" spans="3:11" s="22" customFormat="1" ht="15" x14ac:dyDescent="0.25">
      <c r="C990" s="21"/>
      <c r="F990" s="23"/>
      <c r="G990" s="21"/>
      <c r="K990" s="21"/>
    </row>
    <row r="991" spans="3:11" s="22" customFormat="1" ht="15" x14ac:dyDescent="0.25">
      <c r="C991" s="21"/>
      <c r="F991" s="23"/>
      <c r="G991" s="21"/>
      <c r="K991" s="21"/>
    </row>
    <row r="992" spans="3:11" s="22" customFormat="1" ht="15" x14ac:dyDescent="0.25">
      <c r="C992" s="21"/>
      <c r="F992" s="23"/>
      <c r="G992" s="21"/>
      <c r="K992" s="21"/>
    </row>
    <row r="993" spans="3:11" s="22" customFormat="1" ht="15" x14ac:dyDescent="0.25">
      <c r="C993" s="21"/>
      <c r="F993" s="23"/>
      <c r="G993" s="21"/>
      <c r="K993" s="21"/>
    </row>
    <row r="994" spans="3:11" s="22" customFormat="1" ht="15" x14ac:dyDescent="0.25">
      <c r="C994" s="21"/>
      <c r="F994" s="23"/>
      <c r="G994" s="21"/>
      <c r="K994" s="21"/>
    </row>
    <row r="995" spans="3:11" s="22" customFormat="1" ht="15" x14ac:dyDescent="0.25">
      <c r="C995" s="21"/>
      <c r="F995" s="23"/>
      <c r="G995" s="21"/>
      <c r="K995" s="21"/>
    </row>
    <row r="996" spans="3:11" s="22" customFormat="1" ht="15" x14ac:dyDescent="0.25">
      <c r="C996" s="21"/>
      <c r="F996" s="23"/>
      <c r="G996" s="21"/>
      <c r="K996" s="21"/>
    </row>
    <row r="997" spans="3:11" s="22" customFormat="1" ht="15" x14ac:dyDescent="0.25">
      <c r="C997" s="21"/>
      <c r="F997" s="23"/>
      <c r="G997" s="21"/>
      <c r="K997" s="21"/>
    </row>
    <row r="998" spans="3:11" s="22" customFormat="1" ht="15" x14ac:dyDescent="0.25">
      <c r="C998" s="21"/>
      <c r="F998" s="23"/>
      <c r="G998" s="21"/>
      <c r="K998" s="21"/>
    </row>
    <row r="999" spans="3:11" s="22" customFormat="1" ht="15" x14ac:dyDescent="0.25">
      <c r="C999" s="21"/>
      <c r="F999" s="23"/>
      <c r="G999" s="21"/>
      <c r="K999" s="21"/>
    </row>
    <row r="1000" spans="3:11" s="22" customFormat="1" ht="15" x14ac:dyDescent="0.25">
      <c r="C1000" s="21"/>
      <c r="F1000" s="23"/>
      <c r="G1000" s="21"/>
      <c r="K1000" s="21"/>
    </row>
    <row r="1001" spans="3:11" s="22" customFormat="1" ht="15" x14ac:dyDescent="0.25">
      <c r="C1001" s="21"/>
      <c r="F1001" s="23"/>
      <c r="G1001" s="21"/>
      <c r="K1001" s="21"/>
    </row>
    <row r="1002" spans="3:11" s="22" customFormat="1" ht="15" x14ac:dyDescent="0.25">
      <c r="C1002" s="21"/>
      <c r="F1002" s="23"/>
      <c r="G1002" s="21"/>
      <c r="K1002" s="21"/>
    </row>
    <row r="1003" spans="3:11" s="22" customFormat="1" ht="15" x14ac:dyDescent="0.25">
      <c r="C1003" s="21"/>
      <c r="F1003" s="23"/>
      <c r="G1003" s="21"/>
      <c r="K1003" s="21"/>
    </row>
    <row r="1004" spans="3:11" s="22" customFormat="1" ht="15" x14ac:dyDescent="0.25">
      <c r="C1004" s="21"/>
      <c r="F1004" s="23"/>
      <c r="G1004" s="21"/>
      <c r="K1004" s="21"/>
    </row>
    <row r="1005" spans="3:11" s="22" customFormat="1" ht="15" x14ac:dyDescent="0.25">
      <c r="C1005" s="21"/>
      <c r="F1005" s="23"/>
      <c r="G1005" s="21"/>
      <c r="K1005" s="21"/>
    </row>
    <row r="1006" spans="3:11" s="22" customFormat="1" ht="15" x14ac:dyDescent="0.25">
      <c r="C1006" s="21"/>
      <c r="F1006" s="23"/>
      <c r="G1006" s="21"/>
      <c r="K1006" s="21"/>
    </row>
    <row r="1007" spans="3:11" s="22" customFormat="1" ht="15" x14ac:dyDescent="0.25">
      <c r="C1007" s="21"/>
      <c r="F1007" s="23"/>
      <c r="G1007" s="21"/>
      <c r="K1007" s="21"/>
    </row>
    <row r="1008" spans="3:11" s="22" customFormat="1" ht="15" x14ac:dyDescent="0.25">
      <c r="C1008" s="21"/>
      <c r="F1008" s="23"/>
      <c r="G1008" s="21"/>
      <c r="K1008" s="21"/>
    </row>
    <row r="1009" spans="3:11" s="22" customFormat="1" ht="15" x14ac:dyDescent="0.25">
      <c r="C1009" s="21"/>
      <c r="F1009" s="23"/>
      <c r="G1009" s="21"/>
      <c r="K1009" s="21"/>
    </row>
    <row r="1010" spans="3:11" s="22" customFormat="1" ht="15" x14ac:dyDescent="0.25">
      <c r="C1010" s="21"/>
      <c r="F1010" s="23"/>
      <c r="G1010" s="21"/>
      <c r="K1010" s="21"/>
    </row>
    <row r="1011" spans="3:11" ht="15.75" thickBot="1" x14ac:dyDescent="0.3">
      <c r="C1011" s="18"/>
      <c r="G1011" s="18"/>
      <c r="K1011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8"/>
  <sheetViews>
    <sheetView workbookViewId="0">
      <selection activeCell="B1" sqref="B1"/>
    </sheetView>
  </sheetViews>
  <sheetFormatPr defaultRowHeight="16.5" thickTop="1" thickBottom="1" x14ac:dyDescent="0.3"/>
  <cols>
    <col min="1" max="1" width="8.5703125" style="1" bestFit="1" customWidth="1"/>
    <col min="2" max="2" width="20.28515625" style="2" bestFit="1" customWidth="1"/>
    <col min="3" max="3" width="10" style="11" customWidth="1"/>
    <col min="4" max="4" width="17.5703125" customWidth="1"/>
    <col min="5" max="5" width="16.5703125" customWidth="1"/>
    <col min="6" max="6" width="20.85546875" customWidth="1"/>
    <col min="7" max="7" width="10.85546875" style="10" customWidth="1"/>
    <col min="8" max="8" width="20.85546875" customWidth="1"/>
    <col min="9" max="9" width="13.140625" customWidth="1"/>
    <col min="10" max="10" width="13.85546875" customWidth="1"/>
    <col min="11" max="11" width="9.140625" style="10"/>
    <col min="12" max="12" width="17" customWidth="1"/>
    <col min="13" max="13" width="18.28515625" customWidth="1"/>
    <col min="14" max="14" width="17.140625" customWidth="1"/>
    <col min="16" max="16" width="12.5703125" customWidth="1"/>
    <col min="17" max="17" width="14.42578125" customWidth="1"/>
  </cols>
  <sheetData>
    <row r="1" spans="1:14" ht="60" x14ac:dyDescent="0.25">
      <c r="A1" s="19" t="s">
        <v>1691</v>
      </c>
      <c r="B1" s="5" t="s">
        <v>1675</v>
      </c>
      <c r="C1" s="14"/>
      <c r="D1" s="9" t="s">
        <v>1687</v>
      </c>
      <c r="E1" s="39" t="s">
        <v>1679</v>
      </c>
      <c r="F1" s="43" t="s">
        <v>1678</v>
      </c>
      <c r="G1" s="16"/>
      <c r="H1" s="9" t="s">
        <v>1688</v>
      </c>
      <c r="I1" s="9" t="s">
        <v>1689</v>
      </c>
      <c r="J1" s="9" t="s">
        <v>1690</v>
      </c>
      <c r="K1" s="16"/>
      <c r="L1" s="9" t="s">
        <v>1685</v>
      </c>
      <c r="M1" s="9" t="s">
        <v>1681</v>
      </c>
      <c r="N1" s="9" t="s">
        <v>1683</v>
      </c>
    </row>
    <row r="2" spans="1:14" ht="15" x14ac:dyDescent="0.25">
      <c r="A2" s="19" t="s">
        <v>122</v>
      </c>
      <c r="B2" s="54">
        <v>2.2608712418665702</v>
      </c>
      <c r="C2" s="14"/>
      <c r="D2" s="35">
        <f>E2+F2</f>
        <v>15026</v>
      </c>
      <c r="E2" s="40">
        <v>14555</v>
      </c>
      <c r="F2" s="36">
        <v>471</v>
      </c>
      <c r="G2" s="16"/>
      <c r="H2" s="35">
        <f>SUM(I2:J2)</f>
        <v>221768</v>
      </c>
      <c r="I2" s="20">
        <v>206828</v>
      </c>
      <c r="J2" s="20">
        <v>14940</v>
      </c>
      <c r="K2" s="16"/>
      <c r="L2" s="7">
        <f t="shared" ref="L2:L33" si="0">D2*100/H2</f>
        <v>6.7755492226110166</v>
      </c>
      <c r="M2" s="7">
        <f t="shared" ref="M2:M33" si="1">E2*100/I2</f>
        <v>7.0372483416171896</v>
      </c>
      <c r="N2" s="7">
        <f t="shared" ref="N2:N33" si="2">F2*100/J2</f>
        <v>3.1526104417670684</v>
      </c>
    </row>
    <row r="3" spans="1:14" ht="15" x14ac:dyDescent="0.25">
      <c r="A3" s="19" t="s">
        <v>123</v>
      </c>
      <c r="B3" s="54">
        <v>2.5226218355844399</v>
      </c>
      <c r="C3" s="14"/>
      <c r="D3" s="35">
        <f t="shared" ref="D3:D66" si="3">E3+F3</f>
        <v>79251</v>
      </c>
      <c r="E3" s="40">
        <v>57516</v>
      </c>
      <c r="F3" s="36">
        <v>21735</v>
      </c>
      <c r="G3" s="16"/>
      <c r="H3" s="35">
        <f t="shared" ref="H3:H66" si="4">SUM(I3:J3)</f>
        <v>1018766</v>
      </c>
      <c r="I3" s="20">
        <v>902498</v>
      </c>
      <c r="J3" s="20">
        <v>116268</v>
      </c>
      <c r="K3" s="16"/>
      <c r="L3" s="7">
        <f t="shared" si="0"/>
        <v>7.7791170887132077</v>
      </c>
      <c r="M3" s="7">
        <f t="shared" si="1"/>
        <v>6.3729781118628521</v>
      </c>
      <c r="N3" s="7">
        <f t="shared" si="2"/>
        <v>18.693879657343381</v>
      </c>
    </row>
    <row r="4" spans="1:14" ht="15" x14ac:dyDescent="0.25">
      <c r="A4" s="19" t="s">
        <v>124</v>
      </c>
      <c r="B4" s="54">
        <v>1.1749376960696201</v>
      </c>
      <c r="C4" s="14"/>
      <c r="D4" s="35">
        <f t="shared" si="3"/>
        <v>219</v>
      </c>
      <c r="E4" s="40">
        <v>219</v>
      </c>
      <c r="F4" s="36">
        <v>0</v>
      </c>
      <c r="G4" s="16"/>
      <c r="H4" s="35">
        <f t="shared" si="4"/>
        <v>6752</v>
      </c>
      <c r="I4" s="20">
        <v>6526</v>
      </c>
      <c r="J4" s="20">
        <v>226</v>
      </c>
      <c r="K4" s="16"/>
      <c r="L4" s="7">
        <f t="shared" si="0"/>
        <v>3.2434834123222749</v>
      </c>
      <c r="M4" s="7">
        <f t="shared" si="1"/>
        <v>3.3558075390744713</v>
      </c>
      <c r="N4" s="7">
        <f t="shared" si="2"/>
        <v>0</v>
      </c>
    </row>
    <row r="5" spans="1:14" ht="15" x14ac:dyDescent="0.25">
      <c r="A5" s="19" t="s">
        <v>125</v>
      </c>
      <c r="B5" s="54">
        <v>11.485235819481799</v>
      </c>
      <c r="C5" s="14"/>
      <c r="D5" s="35">
        <f t="shared" si="3"/>
        <v>147408</v>
      </c>
      <c r="E5" s="40">
        <v>41249</v>
      </c>
      <c r="F5" s="36">
        <v>106159</v>
      </c>
      <c r="G5" s="16"/>
      <c r="H5" s="35">
        <f t="shared" si="4"/>
        <v>266786</v>
      </c>
      <c r="I5" s="20">
        <v>109970</v>
      </c>
      <c r="J5" s="20">
        <v>156816</v>
      </c>
      <c r="K5" s="16"/>
      <c r="L5" s="7">
        <f t="shared" si="0"/>
        <v>55.253274159813486</v>
      </c>
      <c r="M5" s="7">
        <f t="shared" si="1"/>
        <v>37.509320723833774</v>
      </c>
      <c r="N5" s="7">
        <f t="shared" si="2"/>
        <v>67.696536067748184</v>
      </c>
    </row>
    <row r="6" spans="1:14" ht="15" x14ac:dyDescent="0.25">
      <c r="A6" s="19" t="s">
        <v>126</v>
      </c>
      <c r="B6" s="54">
        <v>5.3747589310985298</v>
      </c>
      <c r="C6" s="14"/>
      <c r="D6" s="35">
        <f t="shared" si="3"/>
        <v>167768</v>
      </c>
      <c r="E6" s="40">
        <v>64086</v>
      </c>
      <c r="F6" s="36">
        <v>103682</v>
      </c>
      <c r="G6" s="16"/>
      <c r="H6" s="35">
        <f t="shared" si="4"/>
        <v>492049</v>
      </c>
      <c r="I6" s="20">
        <v>206744</v>
      </c>
      <c r="J6" s="20">
        <v>285305</v>
      </c>
      <c r="K6" s="16"/>
      <c r="L6" s="7">
        <f t="shared" si="0"/>
        <v>34.095791272820392</v>
      </c>
      <c r="M6" s="7">
        <f t="shared" si="1"/>
        <v>30.997755678520296</v>
      </c>
      <c r="N6" s="7">
        <f t="shared" si="2"/>
        <v>36.340758136029862</v>
      </c>
    </row>
    <row r="7" spans="1:14" ht="15" x14ac:dyDescent="0.25">
      <c r="A7" s="19" t="s">
        <v>127</v>
      </c>
      <c r="B7" s="54">
        <v>3.5869195707002</v>
      </c>
      <c r="C7" s="14"/>
      <c r="D7" s="35">
        <f t="shared" si="3"/>
        <v>64308</v>
      </c>
      <c r="E7" s="40">
        <v>46973</v>
      </c>
      <c r="F7" s="36">
        <v>17335</v>
      </c>
      <c r="G7" s="16"/>
      <c r="H7" s="35">
        <f t="shared" si="4"/>
        <v>596246</v>
      </c>
      <c r="I7" s="20">
        <v>432208</v>
      </c>
      <c r="J7" s="20">
        <v>164038</v>
      </c>
      <c r="K7" s="16"/>
      <c r="L7" s="7">
        <f t="shared" si="0"/>
        <v>10.785481160460614</v>
      </c>
      <c r="M7" s="7">
        <f t="shared" si="1"/>
        <v>10.868146818198644</v>
      </c>
      <c r="N7" s="7">
        <f t="shared" si="2"/>
        <v>10.567673343981273</v>
      </c>
    </row>
    <row r="8" spans="1:14" ht="15" x14ac:dyDescent="0.25">
      <c r="A8" s="19" t="s">
        <v>128</v>
      </c>
      <c r="B8" s="54">
        <v>10.3487006774051</v>
      </c>
      <c r="C8" s="14"/>
      <c r="D8" s="35">
        <f t="shared" si="3"/>
        <v>70293</v>
      </c>
      <c r="E8" s="40">
        <v>1555</v>
      </c>
      <c r="F8" s="36">
        <v>68738</v>
      </c>
      <c r="G8" s="16"/>
      <c r="H8" s="35">
        <f t="shared" si="4"/>
        <v>222668</v>
      </c>
      <c r="I8" s="20">
        <v>7063</v>
      </c>
      <c r="J8" s="20">
        <v>215605</v>
      </c>
      <c r="K8" s="16"/>
      <c r="L8" s="7">
        <f t="shared" si="0"/>
        <v>31.5685235417752</v>
      </c>
      <c r="M8" s="7">
        <f t="shared" si="1"/>
        <v>22.01614045023361</v>
      </c>
      <c r="N8" s="7">
        <f t="shared" si="2"/>
        <v>31.881449873611466</v>
      </c>
    </row>
    <row r="9" spans="1:14" ht="15" x14ac:dyDescent="0.25">
      <c r="A9" s="19" t="s">
        <v>129</v>
      </c>
      <c r="B9" s="54">
        <v>16.1449108726632</v>
      </c>
      <c r="C9" s="14"/>
      <c r="D9" s="35">
        <f t="shared" si="3"/>
        <v>88427</v>
      </c>
      <c r="E9" s="40">
        <v>2167</v>
      </c>
      <c r="F9" s="36">
        <v>86260</v>
      </c>
      <c r="G9" s="16"/>
      <c r="H9" s="35">
        <f t="shared" si="4"/>
        <v>313186</v>
      </c>
      <c r="I9" s="20">
        <v>9009</v>
      </c>
      <c r="J9" s="20">
        <v>304177</v>
      </c>
      <c r="K9" s="16"/>
      <c r="L9" s="7">
        <f t="shared" si="0"/>
        <v>28.234659275957419</v>
      </c>
      <c r="M9" s="7">
        <f t="shared" si="1"/>
        <v>24.053724053724054</v>
      </c>
      <c r="N9" s="7">
        <f t="shared" si="2"/>
        <v>28.358488643125547</v>
      </c>
    </row>
    <row r="10" spans="1:14" ht="15" x14ac:dyDescent="0.25">
      <c r="A10" s="19" t="s">
        <v>130</v>
      </c>
      <c r="B10" s="54">
        <v>9.4935192328750198</v>
      </c>
      <c r="C10" s="14"/>
      <c r="D10" s="35">
        <f t="shared" si="3"/>
        <v>15408</v>
      </c>
      <c r="E10" s="40">
        <v>244</v>
      </c>
      <c r="F10" s="36">
        <v>15164</v>
      </c>
      <c r="G10" s="16"/>
      <c r="H10" s="35">
        <f t="shared" si="4"/>
        <v>85956</v>
      </c>
      <c r="I10" s="20">
        <v>5701</v>
      </c>
      <c r="J10" s="20">
        <v>80255</v>
      </c>
      <c r="K10" s="16"/>
      <c r="L10" s="7">
        <f t="shared" si="0"/>
        <v>17.92545023035041</v>
      </c>
      <c r="M10" s="7">
        <f t="shared" si="1"/>
        <v>4.279950885809507</v>
      </c>
      <c r="N10" s="7">
        <f t="shared" si="2"/>
        <v>18.894772911345086</v>
      </c>
    </row>
    <row r="11" spans="1:14" ht="15" x14ac:dyDescent="0.25">
      <c r="A11" s="19" t="s">
        <v>131</v>
      </c>
      <c r="B11" s="54">
        <v>0.43198101936021799</v>
      </c>
      <c r="C11" s="14"/>
      <c r="D11" s="35">
        <f t="shared" si="3"/>
        <v>0</v>
      </c>
      <c r="E11" s="40">
        <v>0</v>
      </c>
      <c r="F11" s="36">
        <v>0</v>
      </c>
      <c r="G11" s="16"/>
      <c r="H11" s="35">
        <f t="shared" si="4"/>
        <v>494</v>
      </c>
      <c r="I11" s="20">
        <v>428</v>
      </c>
      <c r="J11" s="20">
        <v>66</v>
      </c>
      <c r="K11" s="16"/>
      <c r="L11" s="7">
        <f t="shared" si="0"/>
        <v>0</v>
      </c>
      <c r="M11" s="7">
        <f t="shared" si="1"/>
        <v>0</v>
      </c>
      <c r="N11" s="7">
        <f t="shared" si="2"/>
        <v>0</v>
      </c>
    </row>
    <row r="12" spans="1:14" ht="15" x14ac:dyDescent="0.25">
      <c r="A12" s="19" t="s">
        <v>132</v>
      </c>
      <c r="B12" s="54">
        <v>0.43797305465708802</v>
      </c>
      <c r="C12" s="14"/>
      <c r="D12" s="35">
        <f t="shared" si="3"/>
        <v>0</v>
      </c>
      <c r="E12" s="40">
        <v>0</v>
      </c>
      <c r="F12" s="36">
        <v>0</v>
      </c>
      <c r="G12" s="16"/>
      <c r="H12" s="35">
        <f t="shared" si="4"/>
        <v>146988</v>
      </c>
      <c r="I12" s="20">
        <v>104772</v>
      </c>
      <c r="J12" s="20">
        <v>42216</v>
      </c>
      <c r="K12" s="16"/>
      <c r="L12" s="7">
        <f t="shared" si="0"/>
        <v>0</v>
      </c>
      <c r="M12" s="7">
        <f t="shared" si="1"/>
        <v>0</v>
      </c>
      <c r="N12" s="7">
        <f t="shared" si="2"/>
        <v>0</v>
      </c>
    </row>
    <row r="13" spans="1:14" ht="15" x14ac:dyDescent="0.25">
      <c r="A13" s="19" t="s">
        <v>133</v>
      </c>
      <c r="B13" s="54">
        <v>0.94756983343449797</v>
      </c>
      <c r="C13" s="14"/>
      <c r="D13" s="35">
        <f t="shared" si="3"/>
        <v>269</v>
      </c>
      <c r="E13" s="40">
        <v>266</v>
      </c>
      <c r="F13" s="36">
        <v>3</v>
      </c>
      <c r="G13" s="16"/>
      <c r="H13" s="35">
        <f t="shared" si="4"/>
        <v>128301</v>
      </c>
      <c r="I13" s="20">
        <v>111989</v>
      </c>
      <c r="J13" s="20">
        <v>16312.000000000002</v>
      </c>
      <c r="K13" s="16"/>
      <c r="L13" s="7">
        <f t="shared" si="0"/>
        <v>0.20966321384868394</v>
      </c>
      <c r="M13" s="7">
        <f t="shared" si="1"/>
        <v>0.23752332818401808</v>
      </c>
      <c r="N13" s="7">
        <f t="shared" si="2"/>
        <v>1.8391368317802841E-2</v>
      </c>
    </row>
    <row r="14" spans="1:14" ht="15" x14ac:dyDescent="0.25">
      <c r="A14" s="19" t="s">
        <v>134</v>
      </c>
      <c r="B14" s="54">
        <v>1.2425783361881999</v>
      </c>
      <c r="C14" s="14"/>
      <c r="D14" s="35">
        <f t="shared" si="3"/>
        <v>612</v>
      </c>
      <c r="E14" s="40">
        <v>612</v>
      </c>
      <c r="F14" s="36">
        <v>0</v>
      </c>
      <c r="G14" s="16"/>
      <c r="H14" s="35">
        <f t="shared" si="4"/>
        <v>206724</v>
      </c>
      <c r="I14" s="20">
        <v>181240</v>
      </c>
      <c r="J14" s="20">
        <v>25484</v>
      </c>
      <c r="K14" s="16"/>
      <c r="L14" s="7">
        <f t="shared" si="0"/>
        <v>0.29604690311719972</v>
      </c>
      <c r="M14" s="7">
        <f t="shared" si="1"/>
        <v>0.33767380269256236</v>
      </c>
      <c r="N14" s="7">
        <f t="shared" si="2"/>
        <v>0</v>
      </c>
    </row>
    <row r="15" spans="1:14" ht="15" x14ac:dyDescent="0.25">
      <c r="A15" s="19" t="s">
        <v>135</v>
      </c>
      <c r="B15" s="54">
        <v>1.7906446294676199</v>
      </c>
      <c r="C15" s="14"/>
      <c r="D15" s="35">
        <f t="shared" si="3"/>
        <v>491</v>
      </c>
      <c r="E15" s="40">
        <v>491</v>
      </c>
      <c r="F15" s="36">
        <v>0</v>
      </c>
      <c r="G15" s="16"/>
      <c r="H15" s="35">
        <f t="shared" si="4"/>
        <v>123644</v>
      </c>
      <c r="I15" s="20">
        <v>114254</v>
      </c>
      <c r="J15" s="20">
        <v>9390</v>
      </c>
      <c r="K15" s="16"/>
      <c r="L15" s="7">
        <f t="shared" si="0"/>
        <v>0.39710782569311898</v>
      </c>
      <c r="M15" s="7">
        <f t="shared" si="1"/>
        <v>0.42974425403049349</v>
      </c>
      <c r="N15" s="7">
        <f t="shared" si="2"/>
        <v>0</v>
      </c>
    </row>
    <row r="16" spans="1:14" ht="15" x14ac:dyDescent="0.25">
      <c r="A16" s="19" t="s">
        <v>136</v>
      </c>
      <c r="B16" s="54">
        <v>1.0966903865764499</v>
      </c>
      <c r="C16" s="14"/>
      <c r="D16" s="35">
        <f t="shared" si="3"/>
        <v>167</v>
      </c>
      <c r="E16" s="40">
        <v>167</v>
      </c>
      <c r="F16" s="36">
        <v>0</v>
      </c>
      <c r="G16" s="16"/>
      <c r="H16" s="35">
        <f t="shared" si="4"/>
        <v>247020</v>
      </c>
      <c r="I16" s="20">
        <v>216556</v>
      </c>
      <c r="J16" s="20">
        <v>30464</v>
      </c>
      <c r="K16" s="16"/>
      <c r="L16" s="7">
        <f t="shared" si="0"/>
        <v>6.7605861873532513E-2</v>
      </c>
      <c r="M16" s="7">
        <f t="shared" si="1"/>
        <v>7.7116311716138086E-2</v>
      </c>
      <c r="N16" s="7">
        <f t="shared" si="2"/>
        <v>0</v>
      </c>
    </row>
    <row r="17" spans="1:14" ht="15" x14ac:dyDescent="0.25">
      <c r="A17" s="19" t="s">
        <v>137</v>
      </c>
      <c r="B17" s="54">
        <v>2.6249807931750899</v>
      </c>
      <c r="C17" s="14"/>
      <c r="D17" s="35">
        <f t="shared" si="3"/>
        <v>574</v>
      </c>
      <c r="E17" s="40">
        <v>572</v>
      </c>
      <c r="F17" s="36">
        <v>2</v>
      </c>
      <c r="G17" s="16"/>
      <c r="H17" s="35">
        <f t="shared" si="4"/>
        <v>71774</v>
      </c>
      <c r="I17" s="20">
        <v>68809</v>
      </c>
      <c r="J17" s="20">
        <v>2965</v>
      </c>
      <c r="K17" s="16"/>
      <c r="L17" s="7">
        <f t="shared" si="0"/>
        <v>0.79973249366065702</v>
      </c>
      <c r="M17" s="7">
        <f t="shared" si="1"/>
        <v>0.83128660494993389</v>
      </c>
      <c r="N17" s="7">
        <f t="shared" si="2"/>
        <v>6.7453625632377737E-2</v>
      </c>
    </row>
    <row r="18" spans="1:14" ht="15" x14ac:dyDescent="0.25">
      <c r="A18" s="19" t="s">
        <v>138</v>
      </c>
      <c r="B18" s="54">
        <v>1.7545328738477599</v>
      </c>
      <c r="C18" s="14"/>
      <c r="D18" s="35">
        <f t="shared" si="3"/>
        <v>1170</v>
      </c>
      <c r="E18" s="40">
        <v>1162</v>
      </c>
      <c r="F18" s="36">
        <v>8</v>
      </c>
      <c r="G18" s="16"/>
      <c r="H18" s="35">
        <f t="shared" si="4"/>
        <v>250734</v>
      </c>
      <c r="I18" s="20">
        <v>209534</v>
      </c>
      <c r="J18" s="20">
        <v>41200</v>
      </c>
      <c r="K18" s="16"/>
      <c r="L18" s="7">
        <f t="shared" si="0"/>
        <v>0.46662997439517578</v>
      </c>
      <c r="M18" s="7">
        <f t="shared" si="1"/>
        <v>0.55456393711760388</v>
      </c>
      <c r="N18" s="7">
        <f t="shared" si="2"/>
        <v>1.9417475728155338E-2</v>
      </c>
    </row>
    <row r="19" spans="1:14" ht="15" x14ac:dyDescent="0.25">
      <c r="A19" s="19" t="s">
        <v>139</v>
      </c>
      <c r="B19" s="54">
        <v>1.68037611855661</v>
      </c>
      <c r="C19" s="14"/>
      <c r="D19" s="35">
        <f t="shared" si="3"/>
        <v>2193</v>
      </c>
      <c r="E19" s="40">
        <v>1905</v>
      </c>
      <c r="F19" s="36">
        <v>288</v>
      </c>
      <c r="G19" s="16"/>
      <c r="H19" s="35">
        <f t="shared" si="4"/>
        <v>186797</v>
      </c>
      <c r="I19" s="20">
        <v>115160</v>
      </c>
      <c r="J19" s="20">
        <v>71637</v>
      </c>
      <c r="K19" s="16"/>
      <c r="L19" s="7">
        <f t="shared" si="0"/>
        <v>1.1740017237964206</v>
      </c>
      <c r="M19" s="7">
        <f t="shared" si="1"/>
        <v>1.6542202153525529</v>
      </c>
      <c r="N19" s="7">
        <f t="shared" si="2"/>
        <v>0.402026885547971</v>
      </c>
    </row>
    <row r="20" spans="1:14" ht="15" x14ac:dyDescent="0.25">
      <c r="A20" s="19" t="s">
        <v>140</v>
      </c>
      <c r="B20" s="54">
        <v>1.3852340621156001</v>
      </c>
      <c r="C20" s="14"/>
      <c r="D20" s="35">
        <f t="shared" si="3"/>
        <v>3642</v>
      </c>
      <c r="E20" s="40">
        <v>3498</v>
      </c>
      <c r="F20" s="36">
        <v>144</v>
      </c>
      <c r="G20" s="16"/>
      <c r="H20" s="35">
        <f t="shared" si="4"/>
        <v>193769</v>
      </c>
      <c r="I20" s="20">
        <v>110216</v>
      </c>
      <c r="J20" s="20">
        <v>83553</v>
      </c>
      <c r="K20" s="16"/>
      <c r="L20" s="7">
        <f t="shared" si="0"/>
        <v>1.8795576175755668</v>
      </c>
      <c r="M20" s="7">
        <f t="shared" si="1"/>
        <v>3.1737678739928867</v>
      </c>
      <c r="N20" s="7">
        <f t="shared" si="2"/>
        <v>0.17234569674338443</v>
      </c>
    </row>
    <row r="21" spans="1:14" ht="15" x14ac:dyDescent="0.25">
      <c r="A21" s="19" t="s">
        <v>141</v>
      </c>
      <c r="B21" s="54">
        <v>1.74942232906575</v>
      </c>
      <c r="C21" s="14"/>
      <c r="D21" s="35">
        <f t="shared" si="3"/>
        <v>3504</v>
      </c>
      <c r="E21" s="40">
        <v>3457</v>
      </c>
      <c r="F21" s="36">
        <v>47</v>
      </c>
      <c r="G21" s="16"/>
      <c r="H21" s="35">
        <f t="shared" si="4"/>
        <v>198848</v>
      </c>
      <c r="I21" s="20">
        <v>166881</v>
      </c>
      <c r="J21" s="20">
        <v>31967</v>
      </c>
      <c r="K21" s="16"/>
      <c r="L21" s="7">
        <f t="shared" si="0"/>
        <v>1.762149983907306</v>
      </c>
      <c r="M21" s="7">
        <f t="shared" si="1"/>
        <v>2.0715360046979585</v>
      </c>
      <c r="N21" s="7">
        <f t="shared" si="2"/>
        <v>0.14702662120311571</v>
      </c>
    </row>
    <row r="22" spans="1:14" ht="15" x14ac:dyDescent="0.25">
      <c r="A22" s="19" t="s">
        <v>142</v>
      </c>
      <c r="B22" s="54">
        <v>3.31712978768795</v>
      </c>
      <c r="C22" s="14"/>
      <c r="D22" s="35">
        <f t="shared" si="3"/>
        <v>106625</v>
      </c>
      <c r="E22" s="40">
        <v>101207</v>
      </c>
      <c r="F22" s="36">
        <v>5418</v>
      </c>
      <c r="G22" s="16"/>
      <c r="H22" s="35">
        <f t="shared" si="4"/>
        <v>1273347</v>
      </c>
      <c r="I22" s="20">
        <v>1136616</v>
      </c>
      <c r="J22" s="20">
        <v>136731</v>
      </c>
      <c r="K22" s="16"/>
      <c r="L22" s="7">
        <f t="shared" si="0"/>
        <v>8.3736012257460057</v>
      </c>
      <c r="M22" s="7">
        <f t="shared" si="1"/>
        <v>8.9042385467035476</v>
      </c>
      <c r="N22" s="7">
        <f t="shared" si="2"/>
        <v>3.9625249577637844</v>
      </c>
    </row>
    <row r="23" spans="1:14" ht="15" x14ac:dyDescent="0.25">
      <c r="A23" s="19" t="s">
        <v>143</v>
      </c>
      <c r="B23" s="54">
        <v>3.8491556616860598</v>
      </c>
      <c r="C23" s="14"/>
      <c r="D23" s="35">
        <f t="shared" si="3"/>
        <v>101034</v>
      </c>
      <c r="E23" s="40">
        <v>98195</v>
      </c>
      <c r="F23" s="36">
        <v>2839</v>
      </c>
      <c r="G23" s="16"/>
      <c r="H23" s="35">
        <f t="shared" si="4"/>
        <v>961912</v>
      </c>
      <c r="I23" s="20">
        <v>882948</v>
      </c>
      <c r="J23" s="20">
        <v>78964</v>
      </c>
      <c r="K23" s="16"/>
      <c r="L23" s="7">
        <f t="shared" si="0"/>
        <v>10.50345561756169</v>
      </c>
      <c r="M23" s="7">
        <f t="shared" si="1"/>
        <v>11.121266484549487</v>
      </c>
      <c r="N23" s="7">
        <f t="shared" si="2"/>
        <v>3.5953092548503114</v>
      </c>
    </row>
    <row r="24" spans="1:14" ht="15" x14ac:dyDescent="0.25">
      <c r="A24" s="19" t="s">
        <v>144</v>
      </c>
      <c r="B24" s="54">
        <v>3.2673825490066202</v>
      </c>
      <c r="C24" s="14"/>
      <c r="D24" s="35">
        <f t="shared" si="3"/>
        <v>67675</v>
      </c>
      <c r="E24" s="40">
        <v>65729</v>
      </c>
      <c r="F24" s="36">
        <v>1946</v>
      </c>
      <c r="G24" s="16"/>
      <c r="H24" s="35">
        <f t="shared" si="4"/>
        <v>998600</v>
      </c>
      <c r="I24" s="20">
        <v>938926</v>
      </c>
      <c r="J24" s="20">
        <v>59674</v>
      </c>
      <c r="K24" s="16"/>
      <c r="L24" s="7">
        <f t="shared" si="0"/>
        <v>6.7769877828960547</v>
      </c>
      <c r="M24" s="7">
        <f t="shared" si="1"/>
        <v>7.0004451895037523</v>
      </c>
      <c r="N24" s="7">
        <f t="shared" si="2"/>
        <v>3.261051714314442</v>
      </c>
    </row>
    <row r="25" spans="1:14" ht="15" x14ac:dyDescent="0.25">
      <c r="A25" s="19" t="s">
        <v>145</v>
      </c>
      <c r="B25" s="54">
        <v>1.8046792209753899</v>
      </c>
      <c r="C25" s="14"/>
      <c r="D25" s="35">
        <f t="shared" si="3"/>
        <v>25919</v>
      </c>
      <c r="E25" s="40">
        <v>24096</v>
      </c>
      <c r="F25" s="36">
        <v>1823</v>
      </c>
      <c r="G25" s="16"/>
      <c r="H25" s="35">
        <f t="shared" si="4"/>
        <v>1102328</v>
      </c>
      <c r="I25" s="20">
        <v>948265</v>
      </c>
      <c r="J25" s="20">
        <v>154063</v>
      </c>
      <c r="K25" s="16"/>
      <c r="L25" s="7">
        <f t="shared" si="0"/>
        <v>2.3512965288008649</v>
      </c>
      <c r="M25" s="7">
        <f t="shared" si="1"/>
        <v>2.5410618339810074</v>
      </c>
      <c r="N25" s="7">
        <f t="shared" si="2"/>
        <v>1.1832821637901378</v>
      </c>
    </row>
    <row r="26" spans="1:14" ht="15" x14ac:dyDescent="0.25">
      <c r="A26" s="19" t="s">
        <v>146</v>
      </c>
      <c r="B26" s="54">
        <v>2.01712706828472</v>
      </c>
      <c r="C26" s="14"/>
      <c r="D26" s="35">
        <f t="shared" si="3"/>
        <v>36475</v>
      </c>
      <c r="E26" s="40">
        <v>35455</v>
      </c>
      <c r="F26" s="36">
        <v>1020</v>
      </c>
      <c r="G26" s="16"/>
      <c r="H26" s="35">
        <f t="shared" si="4"/>
        <v>766573</v>
      </c>
      <c r="I26" s="20">
        <v>559965</v>
      </c>
      <c r="J26" s="20">
        <v>206608</v>
      </c>
      <c r="K26" s="16"/>
      <c r="L26" s="7">
        <f t="shared" si="0"/>
        <v>4.7581900223462084</v>
      </c>
      <c r="M26" s="7">
        <f t="shared" si="1"/>
        <v>6.3316457278579907</v>
      </c>
      <c r="N26" s="7">
        <f t="shared" si="2"/>
        <v>0.49368853093781462</v>
      </c>
    </row>
    <row r="27" spans="1:14" ht="15" x14ac:dyDescent="0.25">
      <c r="A27" s="19" t="s">
        <v>147</v>
      </c>
      <c r="B27" s="54">
        <v>1.73106894737234</v>
      </c>
      <c r="C27" s="14"/>
      <c r="D27" s="35">
        <f t="shared" si="3"/>
        <v>37757</v>
      </c>
      <c r="E27" s="40">
        <v>36613</v>
      </c>
      <c r="F27" s="36">
        <v>1144</v>
      </c>
      <c r="G27" s="16"/>
      <c r="H27" s="35">
        <f t="shared" si="4"/>
        <v>994748</v>
      </c>
      <c r="I27" s="20">
        <v>831597</v>
      </c>
      <c r="J27" s="20">
        <v>163151</v>
      </c>
      <c r="K27" s="16"/>
      <c r="L27" s="7">
        <f t="shared" si="0"/>
        <v>3.7956346733041935</v>
      </c>
      <c r="M27" s="7">
        <f t="shared" si="1"/>
        <v>4.4027335355947654</v>
      </c>
      <c r="N27" s="7">
        <f t="shared" si="2"/>
        <v>0.70119092129377081</v>
      </c>
    </row>
    <row r="28" spans="1:14" ht="15" x14ac:dyDescent="0.25">
      <c r="A28" s="19" t="s">
        <v>148</v>
      </c>
      <c r="B28" s="54">
        <v>3.5633367450994902</v>
      </c>
      <c r="C28" s="14"/>
      <c r="D28" s="35">
        <f t="shared" si="3"/>
        <v>43988</v>
      </c>
      <c r="E28" s="40">
        <v>43941</v>
      </c>
      <c r="F28" s="36">
        <v>47</v>
      </c>
      <c r="G28" s="16"/>
      <c r="H28" s="35">
        <f t="shared" si="4"/>
        <v>460921</v>
      </c>
      <c r="I28" s="20">
        <v>429371</v>
      </c>
      <c r="J28" s="20">
        <v>31550</v>
      </c>
      <c r="K28" s="16"/>
      <c r="L28" s="7">
        <f t="shared" si="0"/>
        <v>9.5435009470169501</v>
      </c>
      <c r="M28" s="7">
        <f t="shared" si="1"/>
        <v>10.233807127169744</v>
      </c>
      <c r="N28" s="7">
        <f t="shared" si="2"/>
        <v>0.14896988906497624</v>
      </c>
    </row>
    <row r="29" spans="1:14" ht="15" x14ac:dyDescent="0.25">
      <c r="A29" s="19" t="s">
        <v>149</v>
      </c>
      <c r="B29" s="54">
        <v>1.3954207508492</v>
      </c>
      <c r="C29" s="14"/>
      <c r="D29" s="35">
        <f t="shared" si="3"/>
        <v>78</v>
      </c>
      <c r="E29" s="40">
        <v>78</v>
      </c>
      <c r="F29" s="36">
        <v>0</v>
      </c>
      <c r="G29" s="16"/>
      <c r="H29" s="35">
        <f t="shared" si="4"/>
        <v>18457</v>
      </c>
      <c r="I29" s="20">
        <v>17755</v>
      </c>
      <c r="J29" s="20">
        <v>702</v>
      </c>
      <c r="K29" s="16"/>
      <c r="L29" s="7">
        <f t="shared" si="0"/>
        <v>0.42260389012298855</v>
      </c>
      <c r="M29" s="7">
        <f t="shared" si="1"/>
        <v>0.43931286961419319</v>
      </c>
      <c r="N29" s="7">
        <f t="shared" si="2"/>
        <v>0</v>
      </c>
    </row>
    <row r="30" spans="1:14" ht="15" x14ac:dyDescent="0.25">
      <c r="A30" s="19" t="s">
        <v>150</v>
      </c>
      <c r="B30" s="54">
        <v>1.9244063472817201</v>
      </c>
      <c r="C30" s="14"/>
      <c r="D30" s="35">
        <f t="shared" si="3"/>
        <v>14938</v>
      </c>
      <c r="E30" s="40">
        <v>14896</v>
      </c>
      <c r="F30" s="36">
        <v>42</v>
      </c>
      <c r="G30" s="16"/>
      <c r="H30" s="35">
        <f t="shared" si="4"/>
        <v>703411</v>
      </c>
      <c r="I30" s="20">
        <v>675018</v>
      </c>
      <c r="J30" s="20">
        <v>28393</v>
      </c>
      <c r="K30" s="16"/>
      <c r="L30" s="7">
        <f t="shared" si="0"/>
        <v>2.1236517484088249</v>
      </c>
      <c r="M30" s="7">
        <f t="shared" si="1"/>
        <v>2.2067559679890016</v>
      </c>
      <c r="N30" s="7">
        <f t="shared" si="2"/>
        <v>0.14792378403127532</v>
      </c>
    </row>
    <row r="31" spans="1:14" ht="15" x14ac:dyDescent="0.25">
      <c r="A31" s="19" t="s">
        <v>151</v>
      </c>
      <c r="B31" s="54">
        <v>1.9337587408422701</v>
      </c>
      <c r="C31" s="14"/>
      <c r="D31" s="35">
        <f t="shared" si="3"/>
        <v>30157</v>
      </c>
      <c r="E31" s="40">
        <v>29739</v>
      </c>
      <c r="F31" s="36">
        <v>418</v>
      </c>
      <c r="G31" s="16"/>
      <c r="H31" s="35">
        <f t="shared" si="4"/>
        <v>970009</v>
      </c>
      <c r="I31" s="20">
        <v>798743</v>
      </c>
      <c r="J31" s="20">
        <v>171266</v>
      </c>
      <c r="K31" s="16"/>
      <c r="L31" s="7">
        <f t="shared" si="0"/>
        <v>3.108940226327797</v>
      </c>
      <c r="M31" s="7">
        <f t="shared" si="1"/>
        <v>3.7232251174658182</v>
      </c>
      <c r="N31" s="7">
        <f t="shared" si="2"/>
        <v>0.24406478810738852</v>
      </c>
    </row>
    <row r="32" spans="1:14" ht="15" x14ac:dyDescent="0.25">
      <c r="A32" s="19" t="s">
        <v>152</v>
      </c>
      <c r="B32" s="54">
        <v>1.6729042011492901</v>
      </c>
      <c r="C32" s="14"/>
      <c r="D32" s="35">
        <f t="shared" si="3"/>
        <v>11255</v>
      </c>
      <c r="E32" s="40">
        <v>10928</v>
      </c>
      <c r="F32" s="36">
        <v>327</v>
      </c>
      <c r="G32" s="16"/>
      <c r="H32" s="35">
        <f t="shared" si="4"/>
        <v>449362</v>
      </c>
      <c r="I32" s="20">
        <v>328956</v>
      </c>
      <c r="J32" s="20">
        <v>120406</v>
      </c>
      <c r="K32" s="16"/>
      <c r="L32" s="7">
        <f t="shared" si="0"/>
        <v>2.5046621654701555</v>
      </c>
      <c r="M32" s="7">
        <f t="shared" si="1"/>
        <v>3.3220248300684592</v>
      </c>
      <c r="N32" s="7">
        <f t="shared" si="2"/>
        <v>0.27158115044100795</v>
      </c>
    </row>
    <row r="33" spans="1:14" ht="15" x14ac:dyDescent="0.25">
      <c r="A33" s="19" t="s">
        <v>153</v>
      </c>
      <c r="B33" s="54">
        <v>2.1000275386723302</v>
      </c>
      <c r="C33" s="14"/>
      <c r="D33" s="35">
        <f t="shared" si="3"/>
        <v>25335</v>
      </c>
      <c r="E33" s="40">
        <v>24959</v>
      </c>
      <c r="F33" s="36">
        <v>376</v>
      </c>
      <c r="G33" s="16"/>
      <c r="H33" s="35">
        <f t="shared" si="4"/>
        <v>730268</v>
      </c>
      <c r="I33" s="20">
        <v>627195</v>
      </c>
      <c r="J33" s="20">
        <v>103073</v>
      </c>
      <c r="K33" s="16"/>
      <c r="L33" s="7">
        <f t="shared" si="0"/>
        <v>3.4692742938208987</v>
      </c>
      <c r="M33" s="7">
        <f t="shared" si="1"/>
        <v>3.9794641220035238</v>
      </c>
      <c r="N33" s="7">
        <f t="shared" si="2"/>
        <v>0.36479000320161437</v>
      </c>
    </row>
    <row r="34" spans="1:14" ht="15" x14ac:dyDescent="0.25">
      <c r="A34" s="19" t="s">
        <v>154</v>
      </c>
      <c r="B34" s="54">
        <v>2.3230822736363499</v>
      </c>
      <c r="C34" s="14"/>
      <c r="D34" s="35">
        <f t="shared" si="3"/>
        <v>28346</v>
      </c>
      <c r="E34" s="40">
        <v>28300</v>
      </c>
      <c r="F34" s="36">
        <v>46</v>
      </c>
      <c r="G34" s="16"/>
      <c r="H34" s="35">
        <f t="shared" si="4"/>
        <v>895303</v>
      </c>
      <c r="I34" s="20">
        <v>868945</v>
      </c>
      <c r="J34" s="20">
        <v>26358</v>
      </c>
      <c r="K34" s="16"/>
      <c r="L34" s="7">
        <f t="shared" ref="L34:L65" si="5">D34*100/H34</f>
        <v>3.166078969912979</v>
      </c>
      <c r="M34" s="7">
        <f t="shared" ref="M34:M65" si="6">E34*100/I34</f>
        <v>3.2568229289540764</v>
      </c>
      <c r="N34" s="7">
        <f t="shared" ref="N34:N65" si="7">F34*100/J34</f>
        <v>0.17452006980802792</v>
      </c>
    </row>
    <row r="35" spans="1:14" ht="15" x14ac:dyDescent="0.25">
      <c r="A35" s="19" t="s">
        <v>155</v>
      </c>
      <c r="B35" s="54">
        <v>2.3818308670478099</v>
      </c>
      <c r="C35" s="14"/>
      <c r="D35" s="35">
        <f t="shared" si="3"/>
        <v>30014</v>
      </c>
      <c r="E35" s="40">
        <v>29508</v>
      </c>
      <c r="F35" s="36">
        <v>506</v>
      </c>
      <c r="G35" s="16"/>
      <c r="H35" s="35">
        <f t="shared" si="4"/>
        <v>498508</v>
      </c>
      <c r="I35" s="20">
        <v>435473</v>
      </c>
      <c r="J35" s="20">
        <v>63035</v>
      </c>
      <c r="K35" s="16"/>
      <c r="L35" s="7">
        <f t="shared" si="5"/>
        <v>6.0207659656414743</v>
      </c>
      <c r="M35" s="7">
        <f t="shared" si="6"/>
        <v>6.7760802621517291</v>
      </c>
      <c r="N35" s="7">
        <f t="shared" si="7"/>
        <v>0.80272864281748235</v>
      </c>
    </row>
    <row r="36" spans="1:14" ht="15" x14ac:dyDescent="0.25">
      <c r="A36" s="19" t="s">
        <v>156</v>
      </c>
      <c r="B36" s="54">
        <v>2.4361892117932702</v>
      </c>
      <c r="C36" s="14"/>
      <c r="D36" s="35">
        <f t="shared" si="3"/>
        <v>14437</v>
      </c>
      <c r="E36" s="40">
        <v>14104</v>
      </c>
      <c r="F36" s="36">
        <v>333</v>
      </c>
      <c r="G36" s="16"/>
      <c r="H36" s="35">
        <f t="shared" si="4"/>
        <v>286709</v>
      </c>
      <c r="I36" s="20">
        <v>233503</v>
      </c>
      <c r="J36" s="20">
        <v>53206</v>
      </c>
      <c r="K36" s="16"/>
      <c r="L36" s="7">
        <f t="shared" si="5"/>
        <v>5.0354191880966415</v>
      </c>
      <c r="M36" s="7">
        <f t="shared" si="6"/>
        <v>6.0401793552973624</v>
      </c>
      <c r="N36" s="7">
        <f t="shared" si="7"/>
        <v>0.62586926286509037</v>
      </c>
    </row>
    <row r="37" spans="1:14" ht="15" x14ac:dyDescent="0.25">
      <c r="A37" s="19" t="s">
        <v>157</v>
      </c>
      <c r="B37" s="54">
        <v>2.64118512293448</v>
      </c>
      <c r="C37" s="14"/>
      <c r="D37" s="35">
        <f t="shared" si="3"/>
        <v>34977</v>
      </c>
      <c r="E37" s="40">
        <v>34294</v>
      </c>
      <c r="F37" s="36">
        <v>683</v>
      </c>
      <c r="G37" s="16"/>
      <c r="H37" s="35">
        <f t="shared" si="4"/>
        <v>614784</v>
      </c>
      <c r="I37" s="20">
        <v>526670</v>
      </c>
      <c r="J37" s="20">
        <v>88114</v>
      </c>
      <c r="K37" s="16"/>
      <c r="L37" s="7">
        <f t="shared" si="5"/>
        <v>5.6893152717051843</v>
      </c>
      <c r="M37" s="7">
        <f t="shared" si="6"/>
        <v>6.5114777754571174</v>
      </c>
      <c r="N37" s="7">
        <f t="shared" si="7"/>
        <v>0.77513221508500352</v>
      </c>
    </row>
    <row r="38" spans="1:14" ht="15" x14ac:dyDescent="0.25">
      <c r="A38" s="19" t="s">
        <v>158</v>
      </c>
      <c r="B38" s="54">
        <v>2.01935746178679</v>
      </c>
      <c r="C38" s="14"/>
      <c r="D38" s="35">
        <f t="shared" si="3"/>
        <v>17919</v>
      </c>
      <c r="E38" s="40">
        <v>16732</v>
      </c>
      <c r="F38" s="36">
        <v>1187</v>
      </c>
      <c r="G38" s="16"/>
      <c r="H38" s="35">
        <f t="shared" si="4"/>
        <v>289832</v>
      </c>
      <c r="I38" s="20">
        <v>256959</v>
      </c>
      <c r="J38" s="20">
        <v>32873</v>
      </c>
      <c r="K38" s="16"/>
      <c r="L38" s="7">
        <f t="shared" si="5"/>
        <v>6.1825471307516082</v>
      </c>
      <c r="M38" s="7">
        <f t="shared" si="6"/>
        <v>6.5115446433088549</v>
      </c>
      <c r="N38" s="7">
        <f t="shared" si="7"/>
        <v>3.6108660602926412</v>
      </c>
    </row>
    <row r="39" spans="1:14" ht="15" x14ac:dyDescent="0.25">
      <c r="A39" s="19" t="s">
        <v>159</v>
      </c>
      <c r="B39" s="54">
        <v>2.3629656494220601</v>
      </c>
      <c r="C39" s="14"/>
      <c r="D39" s="35">
        <f t="shared" si="3"/>
        <v>41009</v>
      </c>
      <c r="E39" s="40">
        <v>31715</v>
      </c>
      <c r="F39" s="36">
        <v>9294</v>
      </c>
      <c r="G39" s="16"/>
      <c r="H39" s="35">
        <f t="shared" si="4"/>
        <v>420568</v>
      </c>
      <c r="I39" s="20">
        <v>287663</v>
      </c>
      <c r="J39" s="20">
        <v>132905</v>
      </c>
      <c r="K39" s="16"/>
      <c r="L39" s="7">
        <f t="shared" si="5"/>
        <v>9.7508607407125609</v>
      </c>
      <c r="M39" s="7">
        <f t="shared" si="6"/>
        <v>11.025053621772699</v>
      </c>
      <c r="N39" s="7">
        <f t="shared" si="7"/>
        <v>6.9929648997404161</v>
      </c>
    </row>
    <row r="40" spans="1:14" ht="15" x14ac:dyDescent="0.25">
      <c r="A40" s="19" t="s">
        <v>160</v>
      </c>
      <c r="B40" s="54">
        <v>2.65664061482018</v>
      </c>
      <c r="C40" s="14"/>
      <c r="D40" s="35">
        <f t="shared" si="3"/>
        <v>34711</v>
      </c>
      <c r="E40" s="40">
        <v>32461</v>
      </c>
      <c r="F40" s="36">
        <v>2250</v>
      </c>
      <c r="G40" s="16"/>
      <c r="H40" s="35">
        <f t="shared" si="4"/>
        <v>534524</v>
      </c>
      <c r="I40" s="20">
        <v>379873</v>
      </c>
      <c r="J40" s="20">
        <v>154651</v>
      </c>
      <c r="K40" s="16"/>
      <c r="L40" s="7">
        <f t="shared" si="5"/>
        <v>6.4938150578832756</v>
      </c>
      <c r="M40" s="7">
        <f t="shared" si="6"/>
        <v>8.5452243249717661</v>
      </c>
      <c r="N40" s="7">
        <f t="shared" si="7"/>
        <v>1.4548887495069545</v>
      </c>
    </row>
    <row r="41" spans="1:14" ht="15" x14ac:dyDescent="0.25">
      <c r="A41" s="19" t="s">
        <v>161</v>
      </c>
      <c r="B41" s="54">
        <v>2.3453536544962801</v>
      </c>
      <c r="C41" s="14"/>
      <c r="D41" s="35">
        <f t="shared" si="3"/>
        <v>39974</v>
      </c>
      <c r="E41" s="40">
        <v>33568</v>
      </c>
      <c r="F41" s="36">
        <v>6406</v>
      </c>
      <c r="G41" s="16"/>
      <c r="H41" s="35">
        <f t="shared" si="4"/>
        <v>931992</v>
      </c>
      <c r="I41" s="20">
        <v>612200</v>
      </c>
      <c r="J41" s="20">
        <v>319792</v>
      </c>
      <c r="K41" s="16"/>
      <c r="L41" s="7">
        <f t="shared" si="5"/>
        <v>4.2890926102369979</v>
      </c>
      <c r="M41" s="7">
        <f t="shared" si="6"/>
        <v>5.4831754328650764</v>
      </c>
      <c r="N41" s="7">
        <f t="shared" si="7"/>
        <v>2.0031770650923102</v>
      </c>
    </row>
    <row r="42" spans="1:14" ht="15" x14ac:dyDescent="0.25">
      <c r="A42" s="19" t="s">
        <v>162</v>
      </c>
      <c r="B42" s="54">
        <v>2.9141509557531902</v>
      </c>
      <c r="C42" s="14"/>
      <c r="D42" s="35">
        <f t="shared" si="3"/>
        <v>45917</v>
      </c>
      <c r="E42" s="40">
        <v>45119</v>
      </c>
      <c r="F42" s="36">
        <v>798</v>
      </c>
      <c r="G42" s="16"/>
      <c r="H42" s="35">
        <f t="shared" si="4"/>
        <v>656664</v>
      </c>
      <c r="I42" s="20">
        <v>536514</v>
      </c>
      <c r="J42" s="20">
        <v>120150</v>
      </c>
      <c r="K42" s="16"/>
      <c r="L42" s="7">
        <f t="shared" si="5"/>
        <v>6.9924649440200772</v>
      </c>
      <c r="M42" s="7">
        <f t="shared" si="6"/>
        <v>8.4096593937902835</v>
      </c>
      <c r="N42" s="7">
        <f t="shared" si="7"/>
        <v>0.66416978776529334</v>
      </c>
    </row>
    <row r="43" spans="1:14" ht="15" x14ac:dyDescent="0.25">
      <c r="A43" s="19" t="s">
        <v>163</v>
      </c>
      <c r="B43" s="54">
        <v>1.7235639859876699</v>
      </c>
      <c r="C43" s="14"/>
      <c r="D43" s="35">
        <f t="shared" si="3"/>
        <v>15861</v>
      </c>
      <c r="E43" s="40">
        <v>15634</v>
      </c>
      <c r="F43" s="36">
        <v>227</v>
      </c>
      <c r="G43" s="16"/>
      <c r="H43" s="35">
        <f t="shared" si="4"/>
        <v>516314</v>
      </c>
      <c r="I43" s="20">
        <v>418134</v>
      </c>
      <c r="J43" s="20">
        <v>98180</v>
      </c>
      <c r="K43" s="16"/>
      <c r="L43" s="7">
        <f t="shared" si="5"/>
        <v>3.0719678335276597</v>
      </c>
      <c r="M43" s="7">
        <f t="shared" si="6"/>
        <v>3.738992763085518</v>
      </c>
      <c r="N43" s="7">
        <f t="shared" si="7"/>
        <v>0.23120798533306172</v>
      </c>
    </row>
    <row r="44" spans="1:14" ht="15" x14ac:dyDescent="0.25">
      <c r="A44" s="19" t="s">
        <v>164</v>
      </c>
      <c r="B44" s="54">
        <v>1.9959546282143199</v>
      </c>
      <c r="C44" s="14"/>
      <c r="D44" s="35">
        <f t="shared" si="3"/>
        <v>13257</v>
      </c>
      <c r="E44" s="40">
        <v>13115</v>
      </c>
      <c r="F44" s="36">
        <v>142</v>
      </c>
      <c r="G44" s="16"/>
      <c r="H44" s="35">
        <f t="shared" si="4"/>
        <v>404890</v>
      </c>
      <c r="I44" s="20">
        <v>335842</v>
      </c>
      <c r="J44" s="20">
        <v>69048</v>
      </c>
      <c r="K44" s="16"/>
      <c r="L44" s="7">
        <f t="shared" si="5"/>
        <v>3.2742226283681988</v>
      </c>
      <c r="M44" s="7">
        <f t="shared" si="6"/>
        <v>3.9051101410782452</v>
      </c>
      <c r="N44" s="7">
        <f t="shared" si="7"/>
        <v>0.20565403777082608</v>
      </c>
    </row>
    <row r="45" spans="1:14" ht="15" x14ac:dyDescent="0.25">
      <c r="A45" s="19" t="s">
        <v>165</v>
      </c>
      <c r="B45" s="54">
        <v>1.5855451110908301</v>
      </c>
      <c r="C45" s="14"/>
      <c r="D45" s="35">
        <f t="shared" si="3"/>
        <v>8922</v>
      </c>
      <c r="E45" s="40">
        <v>8806</v>
      </c>
      <c r="F45" s="36">
        <v>116</v>
      </c>
      <c r="G45" s="16"/>
      <c r="H45" s="35">
        <f t="shared" si="4"/>
        <v>430906</v>
      </c>
      <c r="I45" s="20">
        <v>355773</v>
      </c>
      <c r="J45" s="20">
        <v>75133</v>
      </c>
      <c r="K45" s="16"/>
      <c r="L45" s="7">
        <f t="shared" si="5"/>
        <v>2.0705211809536186</v>
      </c>
      <c r="M45" s="7">
        <f t="shared" si="6"/>
        <v>2.4751737765372863</v>
      </c>
      <c r="N45" s="7">
        <f t="shared" si="7"/>
        <v>0.15439287663210574</v>
      </c>
    </row>
    <row r="46" spans="1:14" ht="15" x14ac:dyDescent="0.25">
      <c r="A46" s="19" t="s">
        <v>166</v>
      </c>
      <c r="B46" s="54">
        <v>2.3488938028590902</v>
      </c>
      <c r="C46" s="14"/>
      <c r="D46" s="35">
        <f t="shared" si="3"/>
        <v>27796</v>
      </c>
      <c r="E46" s="40">
        <v>27453</v>
      </c>
      <c r="F46" s="36">
        <v>343</v>
      </c>
      <c r="G46" s="16"/>
      <c r="H46" s="35">
        <f t="shared" si="4"/>
        <v>451234</v>
      </c>
      <c r="I46" s="20">
        <v>411823</v>
      </c>
      <c r="J46" s="20">
        <v>39411</v>
      </c>
      <c r="K46" s="16"/>
      <c r="L46" s="7">
        <f t="shared" si="5"/>
        <v>6.1599968087511137</v>
      </c>
      <c r="M46" s="7">
        <f t="shared" si="6"/>
        <v>6.666213397503296</v>
      </c>
      <c r="N46" s="7">
        <f t="shared" si="7"/>
        <v>0.87031539417929005</v>
      </c>
    </row>
    <row r="47" spans="1:14" ht="15" x14ac:dyDescent="0.25">
      <c r="A47" s="19" t="s">
        <v>167</v>
      </c>
      <c r="B47" s="54">
        <v>2.3261444024306299</v>
      </c>
      <c r="C47" s="14"/>
      <c r="D47" s="35">
        <f t="shared" si="3"/>
        <v>22707</v>
      </c>
      <c r="E47" s="40">
        <v>15830</v>
      </c>
      <c r="F47" s="36">
        <v>6877</v>
      </c>
      <c r="G47" s="16"/>
      <c r="H47" s="35">
        <f t="shared" si="4"/>
        <v>631698</v>
      </c>
      <c r="I47" s="20">
        <v>345548</v>
      </c>
      <c r="J47" s="20">
        <v>286150</v>
      </c>
      <c r="K47" s="16"/>
      <c r="L47" s="7">
        <f t="shared" si="5"/>
        <v>3.594597418386634</v>
      </c>
      <c r="M47" s="7">
        <f t="shared" si="6"/>
        <v>4.5811291050736802</v>
      </c>
      <c r="N47" s="7">
        <f t="shared" si="7"/>
        <v>2.4032849903896558</v>
      </c>
    </row>
    <row r="48" spans="1:14" ht="15" x14ac:dyDescent="0.25">
      <c r="A48" s="19" t="s">
        <v>168</v>
      </c>
      <c r="B48" s="54">
        <v>0.16001172977324399</v>
      </c>
      <c r="C48" s="14"/>
      <c r="D48" s="35">
        <f t="shared" si="3"/>
        <v>0</v>
      </c>
      <c r="E48" s="40">
        <v>0</v>
      </c>
      <c r="F48" s="36">
        <v>0</v>
      </c>
      <c r="G48" s="16"/>
      <c r="H48" s="35">
        <f t="shared" si="4"/>
        <v>6062</v>
      </c>
      <c r="I48" s="20">
        <v>5060</v>
      </c>
      <c r="J48" s="20">
        <v>1002</v>
      </c>
      <c r="K48" s="16"/>
      <c r="L48" s="7">
        <f t="shared" si="5"/>
        <v>0</v>
      </c>
      <c r="M48" s="7">
        <f t="shared" si="6"/>
        <v>0</v>
      </c>
      <c r="N48" s="7">
        <f t="shared" si="7"/>
        <v>0</v>
      </c>
    </row>
    <row r="49" spans="1:14" ht="15" x14ac:dyDescent="0.25">
      <c r="A49" s="19" t="s">
        <v>169</v>
      </c>
      <c r="B49" s="54">
        <v>0.402109421505571</v>
      </c>
      <c r="C49" s="14"/>
      <c r="D49" s="35">
        <f t="shared" si="3"/>
        <v>263</v>
      </c>
      <c r="E49" s="40">
        <v>262</v>
      </c>
      <c r="F49" s="36">
        <v>1</v>
      </c>
      <c r="G49" s="16"/>
      <c r="H49" s="35">
        <f t="shared" si="4"/>
        <v>1613927</v>
      </c>
      <c r="I49" s="20">
        <v>1301181</v>
      </c>
      <c r="J49" s="20">
        <v>312746</v>
      </c>
      <c r="K49" s="16"/>
      <c r="L49" s="7">
        <f t="shared" si="5"/>
        <v>1.6295656494996365E-2</v>
      </c>
      <c r="M49" s="7">
        <f t="shared" si="6"/>
        <v>2.0135553777683505E-2</v>
      </c>
      <c r="N49" s="7">
        <f t="shared" si="7"/>
        <v>3.1974829414285077E-4</v>
      </c>
    </row>
    <row r="50" spans="1:14" ht="15" x14ac:dyDescent="0.25">
      <c r="A50" s="19" t="s">
        <v>170</v>
      </c>
      <c r="B50" s="54">
        <v>0.218764420907264</v>
      </c>
      <c r="C50" s="14"/>
      <c r="D50" s="35">
        <f t="shared" si="3"/>
        <v>0</v>
      </c>
      <c r="E50" s="40">
        <v>0</v>
      </c>
      <c r="F50" s="36">
        <v>0</v>
      </c>
      <c r="G50" s="16"/>
      <c r="H50" s="35">
        <f t="shared" si="4"/>
        <v>14916</v>
      </c>
      <c r="I50" s="20">
        <v>2394</v>
      </c>
      <c r="J50" s="20">
        <v>12522</v>
      </c>
      <c r="K50" s="16"/>
      <c r="L50" s="7">
        <f t="shared" si="5"/>
        <v>0</v>
      </c>
      <c r="M50" s="7">
        <f t="shared" si="6"/>
        <v>0</v>
      </c>
      <c r="N50" s="7">
        <f t="shared" si="7"/>
        <v>0</v>
      </c>
    </row>
    <row r="51" spans="1:14" ht="15" x14ac:dyDescent="0.25">
      <c r="A51" s="19" t="s">
        <v>171</v>
      </c>
      <c r="B51" s="54">
        <v>0.31841725937901399</v>
      </c>
      <c r="C51" s="14"/>
      <c r="D51" s="35">
        <f t="shared" si="3"/>
        <v>3</v>
      </c>
      <c r="E51" s="40">
        <v>3</v>
      </c>
      <c r="F51" s="36">
        <v>0</v>
      </c>
      <c r="G51" s="16"/>
      <c r="H51" s="35">
        <f t="shared" si="4"/>
        <v>23436</v>
      </c>
      <c r="I51" s="20">
        <v>17520</v>
      </c>
      <c r="J51" s="20">
        <v>5916</v>
      </c>
      <c r="K51" s="16"/>
      <c r="L51" s="7">
        <f t="shared" si="5"/>
        <v>1.2800819252432157E-2</v>
      </c>
      <c r="M51" s="7">
        <f t="shared" si="6"/>
        <v>1.7123287671232876E-2</v>
      </c>
      <c r="N51" s="7">
        <f t="shared" si="7"/>
        <v>0</v>
      </c>
    </row>
    <row r="52" spans="1:14" ht="15" x14ac:dyDescent="0.25">
      <c r="A52" s="19" t="s">
        <v>172</v>
      </c>
      <c r="B52" s="54">
        <v>1.6246324868653499</v>
      </c>
      <c r="C52" s="14"/>
      <c r="D52" s="35">
        <f t="shared" si="3"/>
        <v>11849</v>
      </c>
      <c r="E52" s="40">
        <v>11472</v>
      </c>
      <c r="F52" s="36">
        <v>377</v>
      </c>
      <c r="G52" s="16"/>
      <c r="H52" s="35">
        <f t="shared" si="4"/>
        <v>330366</v>
      </c>
      <c r="I52" s="20">
        <v>260652</v>
      </c>
      <c r="J52" s="20">
        <v>69714</v>
      </c>
      <c r="K52" s="16"/>
      <c r="L52" s="7">
        <f t="shared" si="5"/>
        <v>3.5866281639151727</v>
      </c>
      <c r="M52" s="7">
        <f t="shared" si="6"/>
        <v>4.4012706597302147</v>
      </c>
      <c r="N52" s="7">
        <f t="shared" si="7"/>
        <v>0.54078090483977392</v>
      </c>
    </row>
    <row r="53" spans="1:14" ht="15" x14ac:dyDescent="0.25">
      <c r="A53" s="19" t="s">
        <v>173</v>
      </c>
      <c r="B53" s="54">
        <v>2.1596910904754898</v>
      </c>
      <c r="C53" s="14"/>
      <c r="D53" s="35">
        <f t="shared" si="3"/>
        <v>13210</v>
      </c>
      <c r="E53" s="40">
        <v>12824</v>
      </c>
      <c r="F53" s="36">
        <v>386</v>
      </c>
      <c r="G53" s="16"/>
      <c r="H53" s="35">
        <f t="shared" si="4"/>
        <v>279175</v>
      </c>
      <c r="I53" s="20">
        <v>177417</v>
      </c>
      <c r="J53" s="20">
        <v>101758</v>
      </c>
      <c r="K53" s="16"/>
      <c r="L53" s="7">
        <f t="shared" si="5"/>
        <v>4.7317990507746037</v>
      </c>
      <c r="M53" s="7">
        <f t="shared" si="6"/>
        <v>7.2281686647840964</v>
      </c>
      <c r="N53" s="7">
        <f t="shared" si="7"/>
        <v>0.37933135478291635</v>
      </c>
    </row>
    <row r="54" spans="1:14" ht="15" x14ac:dyDescent="0.25">
      <c r="A54" s="19" t="s">
        <v>174</v>
      </c>
      <c r="B54" s="54">
        <v>2.53721622876634</v>
      </c>
      <c r="C54" s="14"/>
      <c r="D54" s="35">
        <f t="shared" si="3"/>
        <v>32009</v>
      </c>
      <c r="E54" s="40">
        <v>31263</v>
      </c>
      <c r="F54" s="36">
        <v>746</v>
      </c>
      <c r="G54" s="16"/>
      <c r="H54" s="35">
        <f t="shared" si="4"/>
        <v>436800</v>
      </c>
      <c r="I54" s="20">
        <v>335095</v>
      </c>
      <c r="J54" s="20">
        <v>101705</v>
      </c>
      <c r="K54" s="16"/>
      <c r="L54" s="7">
        <f t="shared" si="5"/>
        <v>7.3280677655677655</v>
      </c>
      <c r="M54" s="7">
        <f t="shared" si="6"/>
        <v>9.3295931004640469</v>
      </c>
      <c r="N54" s="7">
        <f t="shared" si="7"/>
        <v>0.73349392851875528</v>
      </c>
    </row>
    <row r="55" spans="1:14" ht="15" x14ac:dyDescent="0.25">
      <c r="A55" s="19" t="s">
        <v>175</v>
      </c>
      <c r="B55" s="54">
        <v>0.59277803037846699</v>
      </c>
      <c r="C55" s="14"/>
      <c r="D55" s="35">
        <f t="shared" si="3"/>
        <v>310</v>
      </c>
      <c r="E55" s="40">
        <v>310</v>
      </c>
      <c r="F55" s="36">
        <v>0</v>
      </c>
      <c r="G55" s="16"/>
      <c r="H55" s="35">
        <f t="shared" si="4"/>
        <v>1602488</v>
      </c>
      <c r="I55" s="20">
        <v>1283814</v>
      </c>
      <c r="J55" s="20">
        <v>318674</v>
      </c>
      <c r="K55" s="16"/>
      <c r="L55" s="7">
        <f t="shared" si="5"/>
        <v>1.9344918651496922E-2</v>
      </c>
      <c r="M55" s="7">
        <f t="shared" si="6"/>
        <v>2.4146800081631763E-2</v>
      </c>
      <c r="N55" s="7">
        <f t="shared" si="7"/>
        <v>0</v>
      </c>
    </row>
    <row r="56" spans="1:14" ht="15" x14ac:dyDescent="0.25">
      <c r="A56" s="19" t="s">
        <v>176</v>
      </c>
      <c r="B56" s="54">
        <v>1.6157859390551601</v>
      </c>
      <c r="C56" s="14"/>
      <c r="D56" s="35">
        <f t="shared" si="3"/>
        <v>15470</v>
      </c>
      <c r="E56" s="40">
        <v>15366</v>
      </c>
      <c r="F56" s="36">
        <v>104</v>
      </c>
      <c r="G56" s="16"/>
      <c r="H56" s="35">
        <f t="shared" si="4"/>
        <v>464359</v>
      </c>
      <c r="I56" s="20">
        <v>416710</v>
      </c>
      <c r="J56" s="20">
        <v>47649</v>
      </c>
      <c r="K56" s="16"/>
      <c r="L56" s="7">
        <f t="shared" si="5"/>
        <v>3.3314741396204228</v>
      </c>
      <c r="M56" s="7">
        <f t="shared" si="6"/>
        <v>3.6874565045235297</v>
      </c>
      <c r="N56" s="7">
        <f t="shared" si="7"/>
        <v>0.21826271275367792</v>
      </c>
    </row>
    <row r="57" spans="1:14" ht="15" x14ac:dyDescent="0.25">
      <c r="A57" s="19" t="s">
        <v>177</v>
      </c>
      <c r="B57" s="54">
        <v>1.36358340189104</v>
      </c>
      <c r="C57" s="14"/>
      <c r="D57" s="35">
        <f t="shared" si="3"/>
        <v>15073</v>
      </c>
      <c r="E57" s="40">
        <v>14975</v>
      </c>
      <c r="F57" s="36">
        <v>98</v>
      </c>
      <c r="G57" s="16"/>
      <c r="H57" s="35">
        <f t="shared" si="4"/>
        <v>619194</v>
      </c>
      <c r="I57" s="20">
        <v>557217</v>
      </c>
      <c r="J57" s="20">
        <v>61977</v>
      </c>
      <c r="K57" s="16"/>
      <c r="L57" s="7">
        <f t="shared" si="5"/>
        <v>2.4342936139562075</v>
      </c>
      <c r="M57" s="7">
        <f t="shared" si="6"/>
        <v>2.68746287353042</v>
      </c>
      <c r="N57" s="7">
        <f t="shared" si="7"/>
        <v>0.15812317472610807</v>
      </c>
    </row>
    <row r="58" spans="1:14" ht="15" x14ac:dyDescent="0.25">
      <c r="A58" s="19" t="s">
        <v>178</v>
      </c>
      <c r="B58" s="54">
        <v>0.39828627123208898</v>
      </c>
      <c r="C58" s="14"/>
      <c r="D58" s="35">
        <f t="shared" si="3"/>
        <v>130</v>
      </c>
      <c r="E58" s="40">
        <v>130</v>
      </c>
      <c r="F58" s="36">
        <v>0</v>
      </c>
      <c r="G58" s="16"/>
      <c r="H58" s="35">
        <f t="shared" si="4"/>
        <v>1032167</v>
      </c>
      <c r="I58" s="20">
        <v>656577</v>
      </c>
      <c r="J58" s="20">
        <v>375590</v>
      </c>
      <c r="K58" s="16"/>
      <c r="L58" s="7">
        <f t="shared" si="5"/>
        <v>1.2594861102902921E-2</v>
      </c>
      <c r="M58" s="7">
        <f t="shared" si="6"/>
        <v>1.9799657922833117E-2</v>
      </c>
      <c r="N58" s="7">
        <f t="shared" si="7"/>
        <v>0</v>
      </c>
    </row>
    <row r="59" spans="1:14" ht="15" x14ac:dyDescent="0.25">
      <c r="A59" s="19" t="s">
        <v>179</v>
      </c>
      <c r="B59" s="54">
        <v>0.47997689333272098</v>
      </c>
      <c r="C59" s="14"/>
      <c r="D59" s="35">
        <f t="shared" si="3"/>
        <v>2449</v>
      </c>
      <c r="E59" s="40">
        <v>2449</v>
      </c>
      <c r="F59" s="36">
        <v>0</v>
      </c>
      <c r="G59" s="16"/>
      <c r="H59" s="35">
        <f t="shared" si="4"/>
        <v>1191427</v>
      </c>
      <c r="I59" s="20">
        <v>814565</v>
      </c>
      <c r="J59" s="20">
        <v>376862</v>
      </c>
      <c r="K59" s="16"/>
      <c r="L59" s="7">
        <f t="shared" si="5"/>
        <v>0.20555182986452381</v>
      </c>
      <c r="M59" s="7">
        <f t="shared" si="6"/>
        <v>0.30065126785462182</v>
      </c>
      <c r="N59" s="7">
        <f t="shared" si="7"/>
        <v>0</v>
      </c>
    </row>
    <row r="60" spans="1:14" ht="15" x14ac:dyDescent="0.25">
      <c r="A60" s="19" t="s">
        <v>180</v>
      </c>
      <c r="B60" s="54">
        <v>1.0775936453539401</v>
      </c>
      <c r="C60" s="14"/>
      <c r="D60" s="35">
        <f t="shared" si="3"/>
        <v>2204</v>
      </c>
      <c r="E60" s="40">
        <v>2128</v>
      </c>
      <c r="F60" s="36">
        <v>76</v>
      </c>
      <c r="G60" s="16"/>
      <c r="H60" s="35">
        <f t="shared" si="4"/>
        <v>307639</v>
      </c>
      <c r="I60" s="20">
        <v>237036</v>
      </c>
      <c r="J60" s="20">
        <v>70603</v>
      </c>
      <c r="K60" s="16"/>
      <c r="L60" s="7">
        <f t="shared" si="5"/>
        <v>0.71642412047887294</v>
      </c>
      <c r="M60" s="7">
        <f t="shared" si="6"/>
        <v>0.89775392767343354</v>
      </c>
      <c r="N60" s="7">
        <f t="shared" si="7"/>
        <v>0.10764415109839526</v>
      </c>
    </row>
    <row r="61" spans="1:14" ht="15" x14ac:dyDescent="0.25">
      <c r="A61" s="19" t="s">
        <v>181</v>
      </c>
      <c r="B61" s="54">
        <v>1.53824164093268</v>
      </c>
      <c r="C61" s="14"/>
      <c r="D61" s="35">
        <f t="shared" si="3"/>
        <v>4699</v>
      </c>
      <c r="E61" s="40">
        <v>4195</v>
      </c>
      <c r="F61" s="36">
        <v>504</v>
      </c>
      <c r="G61" s="16"/>
      <c r="H61" s="35">
        <f t="shared" si="4"/>
        <v>397945</v>
      </c>
      <c r="I61" s="20">
        <v>270799</v>
      </c>
      <c r="J61" s="20">
        <v>127146</v>
      </c>
      <c r="K61" s="16"/>
      <c r="L61" s="7">
        <f t="shared" si="5"/>
        <v>1.1808164444835341</v>
      </c>
      <c r="M61" s="7">
        <f t="shared" si="6"/>
        <v>1.5491194576050871</v>
      </c>
      <c r="N61" s="7">
        <f t="shared" si="7"/>
        <v>0.3963946958614506</v>
      </c>
    </row>
    <row r="62" spans="1:14" ht="15" x14ac:dyDescent="0.25">
      <c r="A62" s="19" t="s">
        <v>182</v>
      </c>
      <c r="B62" s="54">
        <v>0.80652803354360703</v>
      </c>
      <c r="C62" s="14"/>
      <c r="D62" s="35">
        <f t="shared" si="3"/>
        <v>1218</v>
      </c>
      <c r="E62" s="40">
        <v>1218</v>
      </c>
      <c r="F62" s="36">
        <v>0</v>
      </c>
      <c r="G62" s="16"/>
      <c r="H62" s="35">
        <f t="shared" si="4"/>
        <v>536028</v>
      </c>
      <c r="I62" s="20">
        <v>503406</v>
      </c>
      <c r="J62" s="20">
        <v>32622</v>
      </c>
      <c r="K62" s="16"/>
      <c r="L62" s="7">
        <f t="shared" si="5"/>
        <v>0.22722693590633325</v>
      </c>
      <c r="M62" s="7">
        <f t="shared" si="6"/>
        <v>0.24195182417372857</v>
      </c>
      <c r="N62" s="7">
        <f t="shared" si="7"/>
        <v>0</v>
      </c>
    </row>
    <row r="63" spans="1:14" ht="15" x14ac:dyDescent="0.25">
      <c r="A63" s="19" t="s">
        <v>183</v>
      </c>
      <c r="B63" s="54">
        <v>2.1510483983900599</v>
      </c>
      <c r="C63" s="14"/>
      <c r="D63" s="35">
        <f t="shared" si="3"/>
        <v>19959</v>
      </c>
      <c r="E63" s="40">
        <v>19810</v>
      </c>
      <c r="F63" s="36">
        <v>149</v>
      </c>
      <c r="G63" s="16"/>
      <c r="H63" s="35">
        <f t="shared" si="4"/>
        <v>448590</v>
      </c>
      <c r="I63" s="20">
        <v>409342</v>
      </c>
      <c r="J63" s="20">
        <v>39248</v>
      </c>
      <c r="K63" s="16"/>
      <c r="L63" s="7">
        <f t="shared" si="5"/>
        <v>4.4492743930983751</v>
      </c>
      <c r="M63" s="7">
        <f t="shared" si="6"/>
        <v>4.8394740827962925</v>
      </c>
      <c r="N63" s="7">
        <f t="shared" si="7"/>
        <v>0.37963717896453325</v>
      </c>
    </row>
    <row r="64" spans="1:14" ht="15" x14ac:dyDescent="0.25">
      <c r="A64" s="19" t="s">
        <v>184</v>
      </c>
      <c r="B64" s="54">
        <v>2.2070764205761502</v>
      </c>
      <c r="C64" s="14"/>
      <c r="D64" s="35">
        <f t="shared" si="3"/>
        <v>28049</v>
      </c>
      <c r="E64" s="40">
        <v>25392</v>
      </c>
      <c r="F64" s="36">
        <v>2657</v>
      </c>
      <c r="G64" s="16"/>
      <c r="H64" s="35">
        <f t="shared" si="4"/>
        <v>351798</v>
      </c>
      <c r="I64" s="20">
        <v>262533</v>
      </c>
      <c r="J64" s="20">
        <v>89265</v>
      </c>
      <c r="K64" s="16"/>
      <c r="L64" s="7">
        <f t="shared" si="5"/>
        <v>7.9730413475915158</v>
      </c>
      <c r="M64" s="7">
        <f t="shared" si="6"/>
        <v>9.6719269577538824</v>
      </c>
      <c r="N64" s="7">
        <f t="shared" si="7"/>
        <v>2.9765305550887806</v>
      </c>
    </row>
    <row r="65" spans="1:14" ht="15" x14ac:dyDescent="0.25">
      <c r="A65" s="19" t="s">
        <v>185</v>
      </c>
      <c r="B65" s="54">
        <v>2.2537054040843199</v>
      </c>
      <c r="C65" s="14"/>
      <c r="D65" s="35">
        <f t="shared" si="3"/>
        <v>26613</v>
      </c>
      <c r="E65" s="40">
        <v>26136</v>
      </c>
      <c r="F65" s="36">
        <v>477</v>
      </c>
      <c r="G65" s="16"/>
      <c r="H65" s="35">
        <f t="shared" si="4"/>
        <v>380822</v>
      </c>
      <c r="I65" s="20">
        <v>279576</v>
      </c>
      <c r="J65" s="20">
        <v>101246</v>
      </c>
      <c r="K65" s="16"/>
      <c r="L65" s="7">
        <f t="shared" si="5"/>
        <v>6.9883042471285801</v>
      </c>
      <c r="M65" s="7">
        <f t="shared" si="6"/>
        <v>9.3484419263456093</v>
      </c>
      <c r="N65" s="7">
        <f t="shared" si="7"/>
        <v>0.47112972364340322</v>
      </c>
    </row>
    <row r="66" spans="1:14" ht="15" x14ac:dyDescent="0.25">
      <c r="A66" s="19" t="s">
        <v>186</v>
      </c>
      <c r="B66" s="54">
        <v>2.4351382047992498</v>
      </c>
      <c r="C66" s="14"/>
      <c r="D66" s="35">
        <f t="shared" si="3"/>
        <v>17927</v>
      </c>
      <c r="E66" s="40">
        <v>17299</v>
      </c>
      <c r="F66" s="36">
        <v>628</v>
      </c>
      <c r="G66" s="16"/>
      <c r="H66" s="35">
        <f t="shared" si="4"/>
        <v>263809</v>
      </c>
      <c r="I66" s="20">
        <v>145029</v>
      </c>
      <c r="J66" s="20">
        <v>118780</v>
      </c>
      <c r="K66" s="16"/>
      <c r="L66" s="7">
        <f t="shared" ref="L66:L97" si="8">D66*100/H66</f>
        <v>6.7954467057606074</v>
      </c>
      <c r="M66" s="7">
        <f t="shared" ref="M66:M97" si="9">E66*100/I66</f>
        <v>11.92795923573906</v>
      </c>
      <c r="N66" s="7">
        <f t="shared" ref="N66:N97" si="10">F66*100/J66</f>
        <v>0.52870853679070551</v>
      </c>
    </row>
    <row r="67" spans="1:14" ht="15" x14ac:dyDescent="0.25">
      <c r="A67" s="19" t="s">
        <v>187</v>
      </c>
      <c r="B67" s="54">
        <v>2.0067537323934301</v>
      </c>
      <c r="C67" s="14"/>
      <c r="D67" s="35">
        <f t="shared" ref="D67:D130" si="11">E67+F67</f>
        <v>17866</v>
      </c>
      <c r="E67" s="40">
        <v>17795</v>
      </c>
      <c r="F67" s="36">
        <v>71</v>
      </c>
      <c r="G67" s="16"/>
      <c r="H67" s="35">
        <f t="shared" ref="H67:H130" si="12">SUM(I67:J67)</f>
        <v>362614</v>
      </c>
      <c r="I67" s="20">
        <v>327443</v>
      </c>
      <c r="J67" s="20">
        <v>35171</v>
      </c>
      <c r="K67" s="16"/>
      <c r="L67" s="7">
        <f t="shared" si="8"/>
        <v>4.9270022668733144</v>
      </c>
      <c r="M67" s="7">
        <f t="shared" si="9"/>
        <v>5.4345336440235403</v>
      </c>
      <c r="N67" s="7">
        <f t="shared" si="10"/>
        <v>0.2018708595149413</v>
      </c>
    </row>
    <row r="68" spans="1:14" ht="15" x14ac:dyDescent="0.25">
      <c r="A68" s="19" t="s">
        <v>1696</v>
      </c>
      <c r="B68" s="54">
        <v>2.20146399774704</v>
      </c>
      <c r="C68" s="14"/>
      <c r="D68" s="35">
        <f t="shared" si="11"/>
        <v>5852</v>
      </c>
      <c r="E68" s="40">
        <v>5791</v>
      </c>
      <c r="F68" s="36">
        <v>61</v>
      </c>
      <c r="G68" s="16"/>
      <c r="H68" s="35">
        <f t="shared" si="12"/>
        <v>127015</v>
      </c>
      <c r="I68" s="20">
        <v>93527</v>
      </c>
      <c r="J68" s="20">
        <v>33488</v>
      </c>
      <c r="K68" s="16"/>
      <c r="L68" s="7">
        <f t="shared" si="8"/>
        <v>4.6073298429319376</v>
      </c>
      <c r="M68" s="7">
        <f t="shared" si="9"/>
        <v>6.191794882761128</v>
      </c>
      <c r="N68" s="7">
        <f t="shared" si="10"/>
        <v>0.1821548017200191</v>
      </c>
    </row>
    <row r="69" spans="1:14" ht="15" x14ac:dyDescent="0.25">
      <c r="A69" s="19" t="s">
        <v>188</v>
      </c>
      <c r="B69" s="54">
        <v>2.0837958540089998</v>
      </c>
      <c r="C69" s="14"/>
      <c r="D69" s="35">
        <f t="shared" si="11"/>
        <v>17373</v>
      </c>
      <c r="E69" s="40">
        <v>17112</v>
      </c>
      <c r="F69" s="36">
        <v>261</v>
      </c>
      <c r="G69" s="16"/>
      <c r="H69" s="35">
        <f t="shared" si="12"/>
        <v>445648</v>
      </c>
      <c r="I69" s="20">
        <v>406700</v>
      </c>
      <c r="J69" s="20">
        <v>38948</v>
      </c>
      <c r="K69" s="16"/>
      <c r="L69" s="7">
        <f t="shared" si="8"/>
        <v>3.8983682188633182</v>
      </c>
      <c r="M69" s="7">
        <f t="shared" si="9"/>
        <v>4.2075239734447996</v>
      </c>
      <c r="N69" s="7">
        <f t="shared" si="10"/>
        <v>0.6701242682551094</v>
      </c>
    </row>
    <row r="70" spans="1:14" ht="15" x14ac:dyDescent="0.25">
      <c r="A70" s="19" t="s">
        <v>189</v>
      </c>
      <c r="B70" s="54">
        <v>3.1299576445380501</v>
      </c>
      <c r="C70" s="14"/>
      <c r="D70" s="35">
        <f t="shared" si="11"/>
        <v>23742</v>
      </c>
      <c r="E70" s="40">
        <v>23318</v>
      </c>
      <c r="F70" s="36">
        <v>424</v>
      </c>
      <c r="G70" s="16"/>
      <c r="H70" s="35">
        <f t="shared" si="12"/>
        <v>395227</v>
      </c>
      <c r="I70" s="20">
        <v>349908</v>
      </c>
      <c r="J70" s="20">
        <v>45319</v>
      </c>
      <c r="K70" s="16"/>
      <c r="L70" s="7">
        <f t="shared" si="8"/>
        <v>6.0071806835059345</v>
      </c>
      <c r="M70" s="7">
        <f t="shared" si="9"/>
        <v>6.6640374041176536</v>
      </c>
      <c r="N70" s="7">
        <f t="shared" si="10"/>
        <v>0.93558992916878125</v>
      </c>
    </row>
    <row r="71" spans="1:14" ht="15" x14ac:dyDescent="0.25">
      <c r="A71" s="19" t="s">
        <v>190</v>
      </c>
      <c r="B71" s="54">
        <v>1.1773719035099399</v>
      </c>
      <c r="C71" s="14"/>
      <c r="D71" s="35">
        <f t="shared" si="11"/>
        <v>1378</v>
      </c>
      <c r="E71" s="40">
        <v>1375</v>
      </c>
      <c r="F71" s="36">
        <v>3</v>
      </c>
      <c r="G71" s="16"/>
      <c r="H71" s="35">
        <f t="shared" si="12"/>
        <v>276062</v>
      </c>
      <c r="I71" s="20">
        <v>263549</v>
      </c>
      <c r="J71" s="20">
        <v>12513</v>
      </c>
      <c r="K71" s="16"/>
      <c r="L71" s="7">
        <f t="shared" si="8"/>
        <v>0.49916323144800806</v>
      </c>
      <c r="M71" s="7">
        <f t="shared" si="9"/>
        <v>0.52172461288033722</v>
      </c>
      <c r="N71" s="7">
        <f t="shared" si="10"/>
        <v>2.3975065931431311E-2</v>
      </c>
    </row>
    <row r="72" spans="1:14" ht="15" x14ac:dyDescent="0.25">
      <c r="A72" s="19" t="s">
        <v>191</v>
      </c>
      <c r="B72" s="54">
        <v>0.92092836807814304</v>
      </c>
      <c r="C72" s="14"/>
      <c r="D72" s="35">
        <f t="shared" si="11"/>
        <v>8936</v>
      </c>
      <c r="E72" s="40">
        <v>8896</v>
      </c>
      <c r="F72" s="36">
        <v>40</v>
      </c>
      <c r="G72" s="16"/>
      <c r="H72" s="35">
        <f t="shared" si="12"/>
        <v>1416784</v>
      </c>
      <c r="I72" s="20">
        <v>1253563</v>
      </c>
      <c r="J72" s="20">
        <v>163221</v>
      </c>
      <c r="K72" s="16"/>
      <c r="L72" s="7">
        <f t="shared" si="8"/>
        <v>0.63072423178127368</v>
      </c>
      <c r="M72" s="7">
        <f t="shared" si="9"/>
        <v>0.70965719313668318</v>
      </c>
      <c r="N72" s="7">
        <f t="shared" si="10"/>
        <v>2.4506650492277342E-2</v>
      </c>
    </row>
    <row r="73" spans="1:14" ht="15" x14ac:dyDescent="0.25">
      <c r="A73" s="19" t="s">
        <v>192</v>
      </c>
      <c r="B73" s="54">
        <v>0.57551524087795203</v>
      </c>
      <c r="C73" s="14"/>
      <c r="D73" s="35">
        <f t="shared" si="11"/>
        <v>525</v>
      </c>
      <c r="E73" s="40">
        <v>525</v>
      </c>
      <c r="F73" s="36">
        <v>0</v>
      </c>
      <c r="G73" s="16"/>
      <c r="H73" s="35">
        <f t="shared" si="12"/>
        <v>1236811</v>
      </c>
      <c r="I73" s="20">
        <v>778576</v>
      </c>
      <c r="J73" s="20">
        <v>458235</v>
      </c>
      <c r="K73" s="16"/>
      <c r="L73" s="7">
        <f t="shared" si="8"/>
        <v>4.2447876029563125E-2</v>
      </c>
      <c r="M73" s="7">
        <f t="shared" si="9"/>
        <v>6.7430796736606319E-2</v>
      </c>
      <c r="N73" s="7">
        <f t="shared" si="10"/>
        <v>0</v>
      </c>
    </row>
    <row r="74" spans="1:14" ht="15" x14ac:dyDescent="0.25">
      <c r="A74" s="19" t="s">
        <v>193</v>
      </c>
      <c r="B74" s="54">
        <v>2.3709953709621301</v>
      </c>
      <c r="C74" s="14"/>
      <c r="D74" s="35">
        <f t="shared" si="11"/>
        <v>46613</v>
      </c>
      <c r="E74" s="40">
        <v>45548</v>
      </c>
      <c r="F74" s="36">
        <v>1065</v>
      </c>
      <c r="G74" s="16"/>
      <c r="H74" s="35">
        <f t="shared" si="12"/>
        <v>964687</v>
      </c>
      <c r="I74" s="20">
        <v>860099</v>
      </c>
      <c r="J74" s="20">
        <v>104588</v>
      </c>
      <c r="K74" s="16"/>
      <c r="L74" s="7">
        <f t="shared" si="8"/>
        <v>4.8319299420433781</v>
      </c>
      <c r="M74" s="7">
        <f t="shared" si="9"/>
        <v>5.2956694520049439</v>
      </c>
      <c r="N74" s="7">
        <f t="shared" si="10"/>
        <v>1.018281255975829</v>
      </c>
    </row>
    <row r="75" spans="1:14" ht="15" x14ac:dyDescent="0.25">
      <c r="A75" s="19" t="s">
        <v>194</v>
      </c>
      <c r="B75" s="54">
        <v>0.57477057933769105</v>
      </c>
      <c r="C75" s="14"/>
      <c r="D75" s="35">
        <f t="shared" si="11"/>
        <v>19</v>
      </c>
      <c r="E75" s="40">
        <v>19</v>
      </c>
      <c r="F75" s="36">
        <v>0</v>
      </c>
      <c r="G75" s="16"/>
      <c r="H75" s="35">
        <f t="shared" si="12"/>
        <v>139725</v>
      </c>
      <c r="I75" s="20">
        <v>133998</v>
      </c>
      <c r="J75" s="20">
        <v>5727</v>
      </c>
      <c r="K75" s="16"/>
      <c r="L75" s="7">
        <f t="shared" si="8"/>
        <v>1.3598139202003937E-2</v>
      </c>
      <c r="M75" s="7">
        <f t="shared" si="9"/>
        <v>1.417931610919566E-2</v>
      </c>
      <c r="N75" s="7">
        <f t="shared" si="10"/>
        <v>0</v>
      </c>
    </row>
    <row r="76" spans="1:14" ht="15" x14ac:dyDescent="0.25">
      <c r="A76" s="19" t="s">
        <v>195</v>
      </c>
      <c r="B76" s="54">
        <v>0.57145909221603097</v>
      </c>
      <c r="C76" s="14"/>
      <c r="D76" s="35">
        <f t="shared" si="11"/>
        <v>23</v>
      </c>
      <c r="E76" s="40">
        <v>23</v>
      </c>
      <c r="F76" s="36">
        <v>0</v>
      </c>
      <c r="G76" s="16"/>
      <c r="H76" s="35">
        <f t="shared" si="12"/>
        <v>567787</v>
      </c>
      <c r="I76" s="20">
        <v>562938</v>
      </c>
      <c r="J76" s="20">
        <v>4849</v>
      </c>
      <c r="K76" s="16"/>
      <c r="L76" s="7">
        <f t="shared" si="8"/>
        <v>4.0508148302092154E-3</v>
      </c>
      <c r="M76" s="7">
        <f t="shared" si="9"/>
        <v>4.0857074846608332E-3</v>
      </c>
      <c r="N76" s="7">
        <f t="shared" si="10"/>
        <v>0</v>
      </c>
    </row>
    <row r="77" spans="1:14" ht="15" x14ac:dyDescent="0.25">
      <c r="A77" s="19" t="s">
        <v>196</v>
      </c>
      <c r="B77" s="54">
        <v>0.54696248932743896</v>
      </c>
      <c r="C77" s="14"/>
      <c r="D77" s="35">
        <f t="shared" si="11"/>
        <v>87</v>
      </c>
      <c r="E77" s="40">
        <v>87</v>
      </c>
      <c r="F77" s="36">
        <v>0</v>
      </c>
      <c r="G77" s="16"/>
      <c r="H77" s="35">
        <f t="shared" si="12"/>
        <v>976621</v>
      </c>
      <c r="I77" s="20">
        <v>954677</v>
      </c>
      <c r="J77" s="20">
        <v>21944</v>
      </c>
      <c r="K77" s="16"/>
      <c r="L77" s="7">
        <f t="shared" si="8"/>
        <v>8.9082663592120175E-3</v>
      </c>
      <c r="M77" s="7">
        <f t="shared" si="9"/>
        <v>9.11302985198135E-3</v>
      </c>
      <c r="N77" s="7">
        <f t="shared" si="10"/>
        <v>0</v>
      </c>
    </row>
    <row r="78" spans="1:14" ht="15" x14ac:dyDescent="0.25">
      <c r="A78" s="19" t="s">
        <v>197</v>
      </c>
      <c r="B78" s="54">
        <v>0.55626341409188795</v>
      </c>
      <c r="C78" s="14"/>
      <c r="D78" s="35">
        <f t="shared" si="11"/>
        <v>43</v>
      </c>
      <c r="E78" s="40">
        <v>43</v>
      </c>
      <c r="F78" s="36">
        <v>0</v>
      </c>
      <c r="G78" s="16"/>
      <c r="H78" s="35">
        <f t="shared" si="12"/>
        <v>1002477</v>
      </c>
      <c r="I78" s="20">
        <v>980872</v>
      </c>
      <c r="J78" s="20">
        <v>21605</v>
      </c>
      <c r="K78" s="16"/>
      <c r="L78" s="7">
        <f t="shared" si="8"/>
        <v>4.2893752175860392E-3</v>
      </c>
      <c r="M78" s="7">
        <f t="shared" si="9"/>
        <v>4.3838543663189487E-3</v>
      </c>
      <c r="N78" s="7">
        <f t="shared" si="10"/>
        <v>0</v>
      </c>
    </row>
    <row r="79" spans="1:14" ht="15" x14ac:dyDescent="0.25">
      <c r="A79" s="19" t="s">
        <v>198</v>
      </c>
      <c r="B79" s="54">
        <v>0.51637990642305498</v>
      </c>
      <c r="C79" s="14"/>
      <c r="D79" s="35">
        <f t="shared" si="11"/>
        <v>31</v>
      </c>
      <c r="E79" s="40">
        <v>31</v>
      </c>
      <c r="F79" s="36">
        <v>0</v>
      </c>
      <c r="G79" s="16"/>
      <c r="H79" s="35">
        <f t="shared" si="12"/>
        <v>610252</v>
      </c>
      <c r="I79" s="20">
        <v>587167</v>
      </c>
      <c r="J79" s="20">
        <v>23085</v>
      </c>
      <c r="K79" s="16"/>
      <c r="L79" s="7">
        <f t="shared" si="8"/>
        <v>5.0798686444288588E-3</v>
      </c>
      <c r="M79" s="7">
        <f t="shared" si="9"/>
        <v>5.2795882602394211E-3</v>
      </c>
      <c r="N79" s="7">
        <f t="shared" si="10"/>
        <v>0</v>
      </c>
    </row>
    <row r="80" spans="1:14" ht="15" x14ac:dyDescent="0.25">
      <c r="A80" s="19" t="s">
        <v>199</v>
      </c>
      <c r="B80" s="54">
        <v>0.23293750507028799</v>
      </c>
      <c r="C80" s="14"/>
      <c r="D80" s="35">
        <f t="shared" si="11"/>
        <v>217</v>
      </c>
      <c r="E80" s="40">
        <v>217</v>
      </c>
      <c r="F80" s="36">
        <v>0</v>
      </c>
      <c r="G80" s="16"/>
      <c r="H80" s="35">
        <f t="shared" si="12"/>
        <v>1505291</v>
      </c>
      <c r="I80" s="20">
        <v>1212818</v>
      </c>
      <c r="J80" s="20">
        <v>292473</v>
      </c>
      <c r="K80" s="16"/>
      <c r="L80" s="7">
        <f t="shared" si="8"/>
        <v>1.4415817273869305E-2</v>
      </c>
      <c r="M80" s="7">
        <f t="shared" si="9"/>
        <v>1.7892214660402469E-2</v>
      </c>
      <c r="N80" s="7">
        <f t="shared" si="10"/>
        <v>0</v>
      </c>
    </row>
    <row r="81" spans="1:14" ht="15" x14ac:dyDescent="0.25">
      <c r="A81" s="19" t="s">
        <v>200</v>
      </c>
      <c r="B81" s="54">
        <v>2.1639502508758701</v>
      </c>
      <c r="C81" s="14"/>
      <c r="D81" s="35">
        <f t="shared" si="11"/>
        <v>20957</v>
      </c>
      <c r="E81" s="40">
        <v>19508</v>
      </c>
      <c r="F81" s="36">
        <v>1449</v>
      </c>
      <c r="G81" s="16"/>
      <c r="H81" s="35">
        <f t="shared" si="12"/>
        <v>625537</v>
      </c>
      <c r="I81" s="20">
        <v>532929</v>
      </c>
      <c r="J81" s="20">
        <v>92608</v>
      </c>
      <c r="K81" s="16"/>
      <c r="L81" s="7">
        <f t="shared" si="8"/>
        <v>3.3502414725268048</v>
      </c>
      <c r="M81" s="7">
        <f t="shared" si="9"/>
        <v>3.6605251356184407</v>
      </c>
      <c r="N81" s="7">
        <f t="shared" si="10"/>
        <v>1.5646596406357982</v>
      </c>
    </row>
    <row r="82" spans="1:14" ht="15" x14ac:dyDescent="0.25">
      <c r="A82" s="19" t="s">
        <v>201</v>
      </c>
      <c r="B82" s="54">
        <v>1.6708131992156701</v>
      </c>
      <c r="C82" s="14"/>
      <c r="D82" s="35">
        <f t="shared" si="11"/>
        <v>12314</v>
      </c>
      <c r="E82" s="40">
        <v>12217</v>
      </c>
      <c r="F82" s="36">
        <v>97</v>
      </c>
      <c r="G82" s="16"/>
      <c r="H82" s="35">
        <f t="shared" si="12"/>
        <v>1059536</v>
      </c>
      <c r="I82" s="20">
        <v>974882</v>
      </c>
      <c r="J82" s="20">
        <v>84654</v>
      </c>
      <c r="K82" s="16"/>
      <c r="L82" s="7">
        <f t="shared" si="8"/>
        <v>1.1622068528110419</v>
      </c>
      <c r="M82" s="7">
        <f t="shared" si="9"/>
        <v>1.2531773076126136</v>
      </c>
      <c r="N82" s="7">
        <f t="shared" si="10"/>
        <v>0.11458407163276396</v>
      </c>
    </row>
    <row r="83" spans="1:14" ht="15" x14ac:dyDescent="0.25">
      <c r="A83" s="19" t="s">
        <v>202</v>
      </c>
      <c r="B83" s="54">
        <v>3.0823947966812302</v>
      </c>
      <c r="C83" s="14"/>
      <c r="D83" s="35">
        <f t="shared" si="11"/>
        <v>25512</v>
      </c>
      <c r="E83" s="40">
        <v>25018</v>
      </c>
      <c r="F83" s="36">
        <v>494</v>
      </c>
      <c r="G83" s="16"/>
      <c r="H83" s="35">
        <f t="shared" si="12"/>
        <v>457596</v>
      </c>
      <c r="I83" s="20">
        <v>347423</v>
      </c>
      <c r="J83" s="20">
        <v>110173</v>
      </c>
      <c r="K83" s="16"/>
      <c r="L83" s="7">
        <f t="shared" si="8"/>
        <v>5.5752235596465001</v>
      </c>
      <c r="M83" s="7">
        <f t="shared" si="9"/>
        <v>7.2010200821476991</v>
      </c>
      <c r="N83" s="7">
        <f t="shared" si="10"/>
        <v>0.44838572063935811</v>
      </c>
    </row>
    <row r="84" spans="1:14" ht="15" x14ac:dyDescent="0.25">
      <c r="A84" s="19" t="s">
        <v>203</v>
      </c>
      <c r="B84" s="54">
        <v>3.7394647621645398</v>
      </c>
      <c r="C84" s="14"/>
      <c r="D84" s="35">
        <f t="shared" si="11"/>
        <v>57521</v>
      </c>
      <c r="E84" s="40">
        <v>55149</v>
      </c>
      <c r="F84" s="36">
        <v>2372</v>
      </c>
      <c r="G84" s="16"/>
      <c r="H84" s="35">
        <f t="shared" si="12"/>
        <v>742922</v>
      </c>
      <c r="I84" s="20">
        <v>602869</v>
      </c>
      <c r="J84" s="20">
        <v>140053</v>
      </c>
      <c r="K84" s="16"/>
      <c r="L84" s="7">
        <f t="shared" si="8"/>
        <v>7.7425355555495727</v>
      </c>
      <c r="M84" s="7">
        <f t="shared" si="9"/>
        <v>9.1477584682576154</v>
      </c>
      <c r="N84" s="7">
        <f t="shared" si="10"/>
        <v>1.6936445488493641</v>
      </c>
    </row>
    <row r="85" spans="1:14" ht="15" x14ac:dyDescent="0.25">
      <c r="A85" s="19" t="s">
        <v>204</v>
      </c>
      <c r="B85" s="54">
        <v>7.8877906364348398</v>
      </c>
      <c r="C85" s="14"/>
      <c r="D85" s="35">
        <f t="shared" si="11"/>
        <v>115764</v>
      </c>
      <c r="E85" s="40">
        <v>96810</v>
      </c>
      <c r="F85" s="36">
        <v>18954</v>
      </c>
      <c r="G85" s="16"/>
      <c r="H85" s="35">
        <f t="shared" si="12"/>
        <v>335666</v>
      </c>
      <c r="I85" s="20">
        <v>223360</v>
      </c>
      <c r="J85" s="20">
        <v>112306</v>
      </c>
      <c r="K85" s="16"/>
      <c r="L85" s="7">
        <f t="shared" si="8"/>
        <v>34.487853997723931</v>
      </c>
      <c r="M85" s="7">
        <f t="shared" si="9"/>
        <v>43.342585959885383</v>
      </c>
      <c r="N85" s="7">
        <f t="shared" si="10"/>
        <v>16.877103627588909</v>
      </c>
    </row>
    <row r="86" spans="1:14" ht="15" x14ac:dyDescent="0.25">
      <c r="A86" s="19" t="s">
        <v>205</v>
      </c>
      <c r="B86" s="54">
        <v>11.823945060637501</v>
      </c>
      <c r="C86" s="14"/>
      <c r="D86" s="35">
        <f t="shared" si="11"/>
        <v>56764</v>
      </c>
      <c r="E86" s="40">
        <v>51659</v>
      </c>
      <c r="F86" s="36">
        <v>5105</v>
      </c>
      <c r="G86" s="16"/>
      <c r="H86" s="35">
        <f t="shared" si="12"/>
        <v>129586</v>
      </c>
      <c r="I86" s="20">
        <v>112699</v>
      </c>
      <c r="J86" s="20">
        <v>16887</v>
      </c>
      <c r="K86" s="16"/>
      <c r="L86" s="7">
        <f t="shared" si="8"/>
        <v>43.804114642013801</v>
      </c>
      <c r="M86" s="7">
        <f t="shared" si="9"/>
        <v>45.838028731399568</v>
      </c>
      <c r="N86" s="7">
        <f t="shared" si="10"/>
        <v>30.230354710724225</v>
      </c>
    </row>
    <row r="87" spans="1:14" ht="15" x14ac:dyDescent="0.25">
      <c r="A87" s="19" t="s">
        <v>206</v>
      </c>
      <c r="B87" s="54">
        <v>7.0546137796603503</v>
      </c>
      <c r="C87" s="14"/>
      <c r="D87" s="35">
        <f t="shared" si="11"/>
        <v>135134</v>
      </c>
      <c r="E87" s="40">
        <v>129696</v>
      </c>
      <c r="F87" s="36">
        <v>5438</v>
      </c>
      <c r="G87" s="16"/>
      <c r="H87" s="35">
        <f t="shared" si="12"/>
        <v>548374</v>
      </c>
      <c r="I87" s="20">
        <v>495496</v>
      </c>
      <c r="J87" s="20">
        <v>52878</v>
      </c>
      <c r="K87" s="16"/>
      <c r="L87" s="7">
        <f t="shared" si="8"/>
        <v>24.642670877904497</v>
      </c>
      <c r="M87" s="7">
        <f t="shared" si="9"/>
        <v>26.174984258197846</v>
      </c>
      <c r="N87" s="7">
        <f t="shared" si="10"/>
        <v>10.284050077536971</v>
      </c>
    </row>
    <row r="88" spans="1:14" ht="15" x14ac:dyDescent="0.25">
      <c r="A88" s="19" t="s">
        <v>207</v>
      </c>
      <c r="B88" s="54">
        <v>4.6564414505041398</v>
      </c>
      <c r="C88" s="14"/>
      <c r="D88" s="35">
        <f t="shared" si="11"/>
        <v>86226</v>
      </c>
      <c r="E88" s="40">
        <v>81639</v>
      </c>
      <c r="F88" s="36">
        <v>4587</v>
      </c>
      <c r="G88" s="16"/>
      <c r="H88" s="35">
        <f t="shared" si="12"/>
        <v>584663</v>
      </c>
      <c r="I88" s="20">
        <v>506854</v>
      </c>
      <c r="J88" s="20">
        <v>77809</v>
      </c>
      <c r="K88" s="16"/>
      <c r="L88" s="7">
        <f t="shared" si="8"/>
        <v>14.74798302611932</v>
      </c>
      <c r="M88" s="7">
        <f t="shared" si="9"/>
        <v>16.10700517308732</v>
      </c>
      <c r="N88" s="7">
        <f t="shared" si="10"/>
        <v>5.8952049248801552</v>
      </c>
    </row>
    <row r="89" spans="1:14" ht="15" x14ac:dyDescent="0.25">
      <c r="A89" s="19" t="s">
        <v>208</v>
      </c>
      <c r="B89" s="54">
        <v>4.5945441579472996</v>
      </c>
      <c r="C89" s="14"/>
      <c r="D89" s="35">
        <f t="shared" si="11"/>
        <v>100156</v>
      </c>
      <c r="E89" s="40">
        <v>92308</v>
      </c>
      <c r="F89" s="36">
        <v>7848</v>
      </c>
      <c r="G89" s="16"/>
      <c r="H89" s="35">
        <f t="shared" si="12"/>
        <v>732955</v>
      </c>
      <c r="I89" s="20">
        <v>588516</v>
      </c>
      <c r="J89" s="20">
        <v>144439</v>
      </c>
      <c r="K89" s="16"/>
      <c r="L89" s="7">
        <f t="shared" si="8"/>
        <v>13.664686099419473</v>
      </c>
      <c r="M89" s="7">
        <f t="shared" si="9"/>
        <v>15.684875177565266</v>
      </c>
      <c r="N89" s="7">
        <f t="shared" si="10"/>
        <v>5.4334355679560229</v>
      </c>
    </row>
    <row r="90" spans="1:14" ht="15" x14ac:dyDescent="0.25">
      <c r="A90" s="19" t="s">
        <v>209</v>
      </c>
      <c r="B90" s="54">
        <v>2.7762301144812498</v>
      </c>
      <c r="C90" s="14"/>
      <c r="D90" s="35">
        <f t="shared" si="11"/>
        <v>4646</v>
      </c>
      <c r="E90" s="40">
        <v>4462</v>
      </c>
      <c r="F90" s="36">
        <v>184</v>
      </c>
      <c r="G90" s="16"/>
      <c r="H90" s="35">
        <f t="shared" si="12"/>
        <v>139119</v>
      </c>
      <c r="I90" s="20">
        <v>119613</v>
      </c>
      <c r="J90" s="20">
        <v>19506</v>
      </c>
      <c r="K90" s="16"/>
      <c r="L90" s="7">
        <f t="shared" si="8"/>
        <v>3.3395869723042861</v>
      </c>
      <c r="M90" s="7">
        <f t="shared" si="9"/>
        <v>3.7303637564478778</v>
      </c>
      <c r="N90" s="7">
        <f t="shared" si="10"/>
        <v>0.94329949759048493</v>
      </c>
    </row>
    <row r="91" spans="1:14" ht="15" x14ac:dyDescent="0.25">
      <c r="A91" s="19" t="s">
        <v>210</v>
      </c>
      <c r="B91" s="54">
        <v>5.18765335157814</v>
      </c>
      <c r="C91" s="14"/>
      <c r="D91" s="35">
        <f t="shared" si="11"/>
        <v>29617</v>
      </c>
      <c r="E91" s="40">
        <v>28103</v>
      </c>
      <c r="F91" s="36">
        <v>1514</v>
      </c>
      <c r="G91" s="16"/>
      <c r="H91" s="35">
        <f t="shared" si="12"/>
        <v>249053</v>
      </c>
      <c r="I91" s="20">
        <v>149095</v>
      </c>
      <c r="J91" s="20">
        <v>99958</v>
      </c>
      <c r="K91" s="16"/>
      <c r="L91" s="7">
        <f t="shared" si="8"/>
        <v>11.891846313836814</v>
      </c>
      <c r="M91" s="7">
        <f t="shared" si="9"/>
        <v>18.849055971025184</v>
      </c>
      <c r="N91" s="7">
        <f t="shared" si="10"/>
        <v>1.5146361471818164</v>
      </c>
    </row>
    <row r="92" spans="1:14" ht="15" x14ac:dyDescent="0.25">
      <c r="A92" s="19" t="s">
        <v>211</v>
      </c>
      <c r="B92" s="54">
        <v>4.6479456082972499</v>
      </c>
      <c r="C92" s="14"/>
      <c r="D92" s="35">
        <f t="shared" si="11"/>
        <v>27508</v>
      </c>
      <c r="E92" s="40">
        <v>24205</v>
      </c>
      <c r="F92" s="36">
        <v>3303</v>
      </c>
      <c r="G92" s="16"/>
      <c r="H92" s="35">
        <f t="shared" si="12"/>
        <v>268660</v>
      </c>
      <c r="I92" s="20">
        <v>155357</v>
      </c>
      <c r="J92" s="20">
        <v>113303</v>
      </c>
      <c r="K92" s="16"/>
      <c r="L92" s="7">
        <f t="shared" si="8"/>
        <v>10.23896374599866</v>
      </c>
      <c r="M92" s="7">
        <f t="shared" si="9"/>
        <v>15.580244211718815</v>
      </c>
      <c r="N92" s="7">
        <f t="shared" si="10"/>
        <v>2.9151920072725348</v>
      </c>
    </row>
    <row r="93" spans="1:14" ht="15" x14ac:dyDescent="0.25">
      <c r="A93" s="19" t="s">
        <v>212</v>
      </c>
      <c r="B93" s="54">
        <v>8.0962993593848296</v>
      </c>
      <c r="C93" s="14"/>
      <c r="D93" s="35">
        <f t="shared" si="11"/>
        <v>116723</v>
      </c>
      <c r="E93" s="40">
        <v>105199</v>
      </c>
      <c r="F93" s="36">
        <v>11524</v>
      </c>
      <c r="G93" s="16"/>
      <c r="H93" s="35">
        <f t="shared" si="12"/>
        <v>513168</v>
      </c>
      <c r="I93" s="20">
        <v>351816</v>
      </c>
      <c r="J93" s="20">
        <v>161352</v>
      </c>
      <c r="K93" s="16"/>
      <c r="L93" s="7">
        <f t="shared" si="8"/>
        <v>22.745572600006234</v>
      </c>
      <c r="M93" s="7">
        <f t="shared" si="9"/>
        <v>29.901709984764764</v>
      </c>
      <c r="N93" s="7">
        <f t="shared" si="10"/>
        <v>7.1421488422827109</v>
      </c>
    </row>
    <row r="94" spans="1:14" ht="15" x14ac:dyDescent="0.25">
      <c r="A94" s="19" t="s">
        <v>213</v>
      </c>
      <c r="B94" s="54">
        <v>3.53691405338206</v>
      </c>
      <c r="C94" s="14"/>
      <c r="D94" s="35">
        <f t="shared" si="11"/>
        <v>171809</v>
      </c>
      <c r="E94" s="40">
        <v>160693</v>
      </c>
      <c r="F94" s="36">
        <v>11116</v>
      </c>
      <c r="G94" s="16"/>
      <c r="H94" s="35">
        <f t="shared" si="12"/>
        <v>1386860</v>
      </c>
      <c r="I94" s="20">
        <v>1081215</v>
      </c>
      <c r="J94" s="20">
        <v>305645</v>
      </c>
      <c r="K94" s="16"/>
      <c r="L94" s="7">
        <f t="shared" si="8"/>
        <v>12.388344894221479</v>
      </c>
      <c r="M94" s="7">
        <f t="shared" si="9"/>
        <v>14.862261437364447</v>
      </c>
      <c r="N94" s="7">
        <f t="shared" si="10"/>
        <v>3.6368990168332544</v>
      </c>
    </row>
    <row r="95" spans="1:14" ht="15" x14ac:dyDescent="0.25">
      <c r="A95" s="19" t="s">
        <v>214</v>
      </c>
      <c r="B95" s="54">
        <v>5.2024069253408598</v>
      </c>
      <c r="C95" s="14"/>
      <c r="D95" s="35">
        <f t="shared" si="11"/>
        <v>51548</v>
      </c>
      <c r="E95" s="40">
        <v>26804</v>
      </c>
      <c r="F95" s="36">
        <v>24744</v>
      </c>
      <c r="G95" s="16"/>
      <c r="H95" s="35">
        <f t="shared" si="12"/>
        <v>315104</v>
      </c>
      <c r="I95" s="20">
        <v>101180</v>
      </c>
      <c r="J95" s="20">
        <v>213924</v>
      </c>
      <c r="K95" s="16"/>
      <c r="L95" s="7">
        <f t="shared" si="8"/>
        <v>16.359043363460952</v>
      </c>
      <c r="M95" s="7">
        <f t="shared" si="9"/>
        <v>26.49140146273967</v>
      </c>
      <c r="N95" s="7">
        <f t="shared" si="10"/>
        <v>11.566724631177427</v>
      </c>
    </row>
    <row r="96" spans="1:14" ht="15" x14ac:dyDescent="0.25">
      <c r="A96" s="19" t="s">
        <v>215</v>
      </c>
      <c r="B96" s="54">
        <v>4.50980247731753</v>
      </c>
      <c r="C96" s="14"/>
      <c r="D96" s="35">
        <f t="shared" si="11"/>
        <v>30621</v>
      </c>
      <c r="E96" s="40">
        <v>9820</v>
      </c>
      <c r="F96" s="36">
        <v>20801</v>
      </c>
      <c r="G96" s="16"/>
      <c r="H96" s="35">
        <f t="shared" si="12"/>
        <v>160711</v>
      </c>
      <c r="I96" s="20">
        <v>50145</v>
      </c>
      <c r="J96" s="20">
        <v>110566</v>
      </c>
      <c r="K96" s="16"/>
      <c r="L96" s="7">
        <f t="shared" si="8"/>
        <v>19.053456203993505</v>
      </c>
      <c r="M96" s="7">
        <f t="shared" si="9"/>
        <v>19.583208694785124</v>
      </c>
      <c r="N96" s="7">
        <f t="shared" si="10"/>
        <v>18.8131975471664</v>
      </c>
    </row>
    <row r="97" spans="1:14" ht="15" x14ac:dyDescent="0.25">
      <c r="A97" s="19" t="s">
        <v>216</v>
      </c>
      <c r="B97" s="54">
        <v>4.1512071561583399</v>
      </c>
      <c r="C97" s="14"/>
      <c r="D97" s="35">
        <f t="shared" si="11"/>
        <v>71565</v>
      </c>
      <c r="E97" s="40">
        <v>17548</v>
      </c>
      <c r="F97" s="36">
        <v>54017</v>
      </c>
      <c r="G97" s="16"/>
      <c r="H97" s="35">
        <f t="shared" si="12"/>
        <v>234047</v>
      </c>
      <c r="I97" s="20">
        <v>102182</v>
      </c>
      <c r="J97" s="20">
        <v>131865</v>
      </c>
      <c r="K97" s="16"/>
      <c r="L97" s="7">
        <f t="shared" si="8"/>
        <v>30.577191760629276</v>
      </c>
      <c r="M97" s="7">
        <f t="shared" si="9"/>
        <v>17.173279051104892</v>
      </c>
      <c r="N97" s="7">
        <f t="shared" si="10"/>
        <v>40.963864558449927</v>
      </c>
    </row>
    <row r="98" spans="1:14" ht="15" x14ac:dyDescent="0.25">
      <c r="A98" s="19" t="s">
        <v>217</v>
      </c>
      <c r="B98" s="54">
        <v>3.68325793497233</v>
      </c>
      <c r="C98" s="14"/>
      <c r="D98" s="35">
        <f t="shared" si="11"/>
        <v>71622</v>
      </c>
      <c r="E98" s="40">
        <v>61847</v>
      </c>
      <c r="F98" s="36">
        <v>9775</v>
      </c>
      <c r="G98" s="16"/>
      <c r="H98" s="35">
        <f t="shared" si="12"/>
        <v>507935</v>
      </c>
      <c r="I98" s="20">
        <v>444673</v>
      </c>
      <c r="J98" s="20">
        <v>63262</v>
      </c>
      <c r="K98" s="16"/>
      <c r="L98" s="7">
        <f t="shared" ref="L98:L109" si="13">D98*100/H98</f>
        <v>14.100623111224861</v>
      </c>
      <c r="M98" s="7">
        <f t="shared" ref="M98:M109" si="14">E98*100/I98</f>
        <v>13.9084225936812</v>
      </c>
      <c r="N98" s="7">
        <f t="shared" ref="N98:N109" si="15">F98*100/J98</f>
        <v>15.451613923050171</v>
      </c>
    </row>
    <row r="99" spans="1:14" ht="15" x14ac:dyDescent="0.25">
      <c r="A99" s="19" t="s">
        <v>218</v>
      </c>
      <c r="B99" s="54">
        <v>4.1429078346594697</v>
      </c>
      <c r="C99" s="14"/>
      <c r="D99" s="35">
        <f t="shared" si="11"/>
        <v>32651.000000000004</v>
      </c>
      <c r="E99" s="40">
        <v>32398.000000000004</v>
      </c>
      <c r="F99" s="36">
        <v>253</v>
      </c>
      <c r="G99" s="16"/>
      <c r="H99" s="35">
        <f t="shared" si="12"/>
        <v>224546</v>
      </c>
      <c r="I99" s="20">
        <v>208840</v>
      </c>
      <c r="J99" s="20">
        <v>15706</v>
      </c>
      <c r="K99" s="16"/>
      <c r="L99" s="7">
        <f t="shared" si="13"/>
        <v>14.540895852074856</v>
      </c>
      <c r="M99" s="7">
        <f t="shared" si="14"/>
        <v>15.513311626125265</v>
      </c>
      <c r="N99" s="7">
        <f t="shared" si="15"/>
        <v>1.6108493569336559</v>
      </c>
    </row>
    <row r="100" spans="1:14" ht="15" x14ac:dyDescent="0.25">
      <c r="A100" s="19" t="s">
        <v>219</v>
      </c>
      <c r="B100" s="54">
        <v>4.6575893410234901</v>
      </c>
      <c r="C100" s="14"/>
      <c r="D100" s="35">
        <f t="shared" si="11"/>
        <v>284352</v>
      </c>
      <c r="E100" s="40">
        <v>243156</v>
      </c>
      <c r="F100" s="36">
        <v>41196</v>
      </c>
      <c r="G100" s="16"/>
      <c r="H100" s="35">
        <f t="shared" si="12"/>
        <v>2495942</v>
      </c>
      <c r="I100" s="20">
        <v>2310207</v>
      </c>
      <c r="J100" s="20">
        <v>185735</v>
      </c>
      <c r="K100" s="16"/>
      <c r="L100" s="7">
        <f t="shared" si="13"/>
        <v>11.392572423557919</v>
      </c>
      <c r="M100" s="7">
        <f t="shared" si="14"/>
        <v>10.525290590843158</v>
      </c>
      <c r="N100" s="7">
        <f t="shared" si="15"/>
        <v>22.179987616765821</v>
      </c>
    </row>
    <row r="101" spans="1:14" ht="15" x14ac:dyDescent="0.25">
      <c r="A101" s="19" t="s">
        <v>220</v>
      </c>
      <c r="B101" s="54">
        <v>3.1941869755565699</v>
      </c>
      <c r="C101" s="14"/>
      <c r="D101" s="35">
        <f t="shared" si="11"/>
        <v>17395</v>
      </c>
      <c r="E101" s="40">
        <v>15341</v>
      </c>
      <c r="F101" s="36">
        <v>2054</v>
      </c>
      <c r="G101" s="16"/>
      <c r="H101" s="35">
        <f t="shared" si="12"/>
        <v>399063</v>
      </c>
      <c r="I101" s="20">
        <v>287542</v>
      </c>
      <c r="J101" s="20">
        <v>111521</v>
      </c>
      <c r="K101" s="16"/>
      <c r="L101" s="7">
        <f t="shared" si="13"/>
        <v>4.3589608658282026</v>
      </c>
      <c r="M101" s="7">
        <f t="shared" si="14"/>
        <v>5.3352205938610711</v>
      </c>
      <c r="N101" s="7">
        <f t="shared" si="15"/>
        <v>1.8418055792182639</v>
      </c>
    </row>
    <row r="102" spans="1:14" ht="15" x14ac:dyDescent="0.25">
      <c r="A102" s="19" t="s">
        <v>221</v>
      </c>
      <c r="B102" s="54">
        <v>2.7489351212278899</v>
      </c>
      <c r="C102" s="14"/>
      <c r="D102" s="35">
        <f t="shared" si="11"/>
        <v>279350</v>
      </c>
      <c r="E102" s="40">
        <v>268056</v>
      </c>
      <c r="F102" s="36">
        <v>11294</v>
      </c>
      <c r="G102" s="16"/>
      <c r="H102" s="35">
        <f t="shared" si="12"/>
        <v>5640826</v>
      </c>
      <c r="I102" s="20">
        <v>4889398</v>
      </c>
      <c r="J102" s="20">
        <v>751428</v>
      </c>
      <c r="K102" s="16"/>
      <c r="L102" s="7">
        <f t="shared" si="13"/>
        <v>4.9522889023699719</v>
      </c>
      <c r="M102" s="7">
        <f t="shared" si="14"/>
        <v>5.4823927199217568</v>
      </c>
      <c r="N102" s="7">
        <f t="shared" si="15"/>
        <v>1.5030049452509089</v>
      </c>
    </row>
    <row r="103" spans="1:14" ht="15" x14ac:dyDescent="0.25">
      <c r="A103" s="19" t="s">
        <v>222</v>
      </c>
      <c r="B103" s="54">
        <v>3.1540417558579801</v>
      </c>
      <c r="C103" s="14"/>
      <c r="D103" s="35">
        <f t="shared" si="11"/>
        <v>338729</v>
      </c>
      <c r="E103" s="40">
        <v>336069</v>
      </c>
      <c r="F103" s="36">
        <v>2660</v>
      </c>
      <c r="G103" s="16"/>
      <c r="H103" s="35">
        <f t="shared" si="12"/>
        <v>4988766</v>
      </c>
      <c r="I103" s="20">
        <v>4691368</v>
      </c>
      <c r="J103" s="20">
        <v>297398</v>
      </c>
      <c r="K103" s="16"/>
      <c r="L103" s="7">
        <f t="shared" si="13"/>
        <v>6.7898354021816214</v>
      </c>
      <c r="M103" s="7">
        <f t="shared" si="14"/>
        <v>7.1635608206390975</v>
      </c>
      <c r="N103" s="7">
        <f t="shared" si="15"/>
        <v>0.89442430682116225</v>
      </c>
    </row>
    <row r="104" spans="1:14" ht="15" x14ac:dyDescent="0.25">
      <c r="A104" s="19" t="s">
        <v>223</v>
      </c>
      <c r="B104" s="54">
        <v>2.8618843960940699</v>
      </c>
      <c r="C104" s="14"/>
      <c r="D104" s="35">
        <f t="shared" si="11"/>
        <v>139049</v>
      </c>
      <c r="E104" s="40">
        <v>137641</v>
      </c>
      <c r="F104" s="36">
        <v>1408</v>
      </c>
      <c r="G104" s="16"/>
      <c r="H104" s="35">
        <f t="shared" si="12"/>
        <v>2948593</v>
      </c>
      <c r="I104" s="20">
        <v>2305794</v>
      </c>
      <c r="J104" s="20">
        <v>642799</v>
      </c>
      <c r="K104" s="16"/>
      <c r="L104" s="7">
        <f t="shared" si="13"/>
        <v>4.7157746084318859</v>
      </c>
      <c r="M104" s="7">
        <f t="shared" si="14"/>
        <v>5.9693537237064547</v>
      </c>
      <c r="N104" s="7">
        <f t="shared" si="15"/>
        <v>0.21904203335723921</v>
      </c>
    </row>
    <row r="105" spans="1:14" ht="15" x14ac:dyDescent="0.25">
      <c r="A105" s="19" t="s">
        <v>224</v>
      </c>
      <c r="B105" s="54">
        <v>5.7789333402231202</v>
      </c>
      <c r="C105" s="14"/>
      <c r="D105" s="35">
        <f t="shared" si="11"/>
        <v>360722</v>
      </c>
      <c r="E105" s="40">
        <v>303384</v>
      </c>
      <c r="F105" s="36">
        <v>57338</v>
      </c>
      <c r="G105" s="16"/>
      <c r="H105" s="35">
        <f t="shared" si="12"/>
        <v>1373639</v>
      </c>
      <c r="I105" s="20">
        <v>1234615</v>
      </c>
      <c r="J105" s="20">
        <v>139024</v>
      </c>
      <c r="K105" s="16"/>
      <c r="L105" s="7">
        <f t="shared" si="13"/>
        <v>26.260320215136584</v>
      </c>
      <c r="M105" s="7">
        <f t="shared" si="14"/>
        <v>24.573166533696739</v>
      </c>
      <c r="N105" s="7">
        <f t="shared" si="15"/>
        <v>41.243238577511796</v>
      </c>
    </row>
    <row r="106" spans="1:14" ht="15" x14ac:dyDescent="0.25">
      <c r="A106" s="19" t="s">
        <v>225</v>
      </c>
      <c r="B106" s="54">
        <v>3.98137540160474</v>
      </c>
      <c r="C106" s="14"/>
      <c r="D106" s="35">
        <f t="shared" si="11"/>
        <v>117040</v>
      </c>
      <c r="E106" s="40">
        <v>116511</v>
      </c>
      <c r="F106" s="36">
        <v>529</v>
      </c>
      <c r="G106" s="16"/>
      <c r="H106" s="35">
        <f t="shared" si="12"/>
        <v>1068339</v>
      </c>
      <c r="I106" s="20">
        <v>1040361.0000000001</v>
      </c>
      <c r="J106" s="20">
        <v>27978</v>
      </c>
      <c r="K106" s="16"/>
      <c r="L106" s="7">
        <f t="shared" si="13"/>
        <v>10.955324105925179</v>
      </c>
      <c r="M106" s="7">
        <f t="shared" si="14"/>
        <v>11.199093391620792</v>
      </c>
      <c r="N106" s="7">
        <f t="shared" si="15"/>
        <v>1.8907713203231111</v>
      </c>
    </row>
    <row r="107" spans="1:14" ht="15" x14ac:dyDescent="0.25">
      <c r="A107" s="19" t="s">
        <v>226</v>
      </c>
      <c r="B107" s="54">
        <v>5.5530679189477903</v>
      </c>
      <c r="C107" s="14"/>
      <c r="D107" s="35">
        <f t="shared" si="11"/>
        <v>49823</v>
      </c>
      <c r="E107" s="40">
        <v>48485</v>
      </c>
      <c r="F107" s="36">
        <v>1338</v>
      </c>
      <c r="G107" s="16"/>
      <c r="H107" s="35">
        <f t="shared" si="12"/>
        <v>288798</v>
      </c>
      <c r="I107" s="20">
        <v>279934</v>
      </c>
      <c r="J107" s="20">
        <v>8864</v>
      </c>
      <c r="K107" s="16"/>
      <c r="L107" s="7">
        <f t="shared" si="13"/>
        <v>17.251850774589851</v>
      </c>
      <c r="M107" s="7">
        <f t="shared" si="14"/>
        <v>17.320154036308558</v>
      </c>
      <c r="N107" s="7">
        <f t="shared" si="15"/>
        <v>15.094765342960288</v>
      </c>
    </row>
    <row r="108" spans="1:14" ht="15" x14ac:dyDescent="0.25">
      <c r="A108" s="19" t="s">
        <v>227</v>
      </c>
      <c r="B108" s="54">
        <v>8.5611956303104702</v>
      </c>
      <c r="C108" s="14"/>
      <c r="D108" s="35">
        <f t="shared" si="11"/>
        <v>1433399</v>
      </c>
      <c r="E108" s="40">
        <v>1420882</v>
      </c>
      <c r="F108" s="36">
        <v>12517</v>
      </c>
      <c r="G108" s="16"/>
      <c r="H108" s="35">
        <f t="shared" si="12"/>
        <v>5019792</v>
      </c>
      <c r="I108" s="20">
        <v>4808782</v>
      </c>
      <c r="J108" s="20">
        <v>211010</v>
      </c>
      <c r="K108" s="16"/>
      <c r="L108" s="7">
        <f t="shared" si="13"/>
        <v>28.55494809346682</v>
      </c>
      <c r="M108" s="7">
        <f t="shared" si="14"/>
        <v>29.547648448193325</v>
      </c>
      <c r="N108" s="7">
        <f t="shared" si="15"/>
        <v>5.9319463532534007</v>
      </c>
    </row>
    <row r="109" spans="1:14" ht="15" x14ac:dyDescent="0.25">
      <c r="A109" s="19" t="s">
        <v>228</v>
      </c>
      <c r="B109" s="54">
        <v>3.8436044829427201</v>
      </c>
      <c r="C109" s="14"/>
      <c r="D109" s="35">
        <f t="shared" si="11"/>
        <v>33983</v>
      </c>
      <c r="E109" s="40">
        <v>33962</v>
      </c>
      <c r="F109" s="36">
        <v>21</v>
      </c>
      <c r="G109" s="16"/>
      <c r="H109" s="35">
        <f t="shared" si="12"/>
        <v>644203</v>
      </c>
      <c r="I109" s="20">
        <v>643123</v>
      </c>
      <c r="J109" s="20">
        <v>1080</v>
      </c>
      <c r="K109" s="16"/>
      <c r="L109" s="7">
        <f t="shared" si="13"/>
        <v>5.2752005190910323</v>
      </c>
      <c r="M109" s="7">
        <f t="shared" si="14"/>
        <v>5.2807938761325595</v>
      </c>
      <c r="N109" s="7">
        <f t="shared" si="15"/>
        <v>1.9444444444444444</v>
      </c>
    </row>
    <row r="110" spans="1:14" ht="15" x14ac:dyDescent="0.25">
      <c r="A110" s="19" t="s">
        <v>1694</v>
      </c>
      <c r="B110" s="54">
        <v>2.9149491667495102</v>
      </c>
      <c r="C110" s="14"/>
      <c r="D110" s="35">
        <f t="shared" si="11"/>
        <v>0</v>
      </c>
      <c r="E110" s="40">
        <v>0</v>
      </c>
      <c r="F110" s="36">
        <v>0</v>
      </c>
      <c r="G110" s="16"/>
      <c r="H110" s="35">
        <f t="shared" si="12"/>
        <v>162</v>
      </c>
      <c r="I110" s="20">
        <v>162</v>
      </c>
      <c r="J110" s="42">
        <v>0</v>
      </c>
      <c r="K110" s="16"/>
      <c r="L110" s="7">
        <f t="shared" ref="L110:L141" si="16">D110*100/H110</f>
        <v>0</v>
      </c>
      <c r="M110" s="7">
        <f t="shared" ref="M110:M141" si="17">E110*100/I110</f>
        <v>0</v>
      </c>
      <c r="N110" s="29">
        <v>0</v>
      </c>
    </row>
    <row r="111" spans="1:14" ht="15" x14ac:dyDescent="0.25">
      <c r="A111" s="19" t="s">
        <v>229</v>
      </c>
      <c r="B111" s="54">
        <v>9.3363145476864001E-2</v>
      </c>
      <c r="C111" s="14"/>
      <c r="D111" s="35">
        <f t="shared" si="11"/>
        <v>204</v>
      </c>
      <c r="E111" s="40">
        <v>204</v>
      </c>
      <c r="F111" s="36">
        <v>0</v>
      </c>
      <c r="G111" s="16"/>
      <c r="H111" s="35">
        <f t="shared" si="12"/>
        <v>1001838</v>
      </c>
      <c r="I111" s="20">
        <v>1001744</v>
      </c>
      <c r="J111" s="20">
        <v>94</v>
      </c>
      <c r="K111" s="16"/>
      <c r="L111" s="7">
        <f t="shared" si="16"/>
        <v>2.0362573589742056E-2</v>
      </c>
      <c r="M111" s="7">
        <f t="shared" si="17"/>
        <v>2.036448433931224E-2</v>
      </c>
      <c r="N111" s="7">
        <f t="shared" ref="N111:N142" si="18">F111*100/J111</f>
        <v>0</v>
      </c>
    </row>
    <row r="112" spans="1:14" ht="15" x14ac:dyDescent="0.25">
      <c r="A112" s="19" t="s">
        <v>230</v>
      </c>
      <c r="B112" s="54">
        <v>0.26125034703222999</v>
      </c>
      <c r="C112" s="14"/>
      <c r="D112" s="35">
        <f t="shared" si="11"/>
        <v>50</v>
      </c>
      <c r="E112" s="40">
        <v>50</v>
      </c>
      <c r="F112" s="36">
        <v>0</v>
      </c>
      <c r="G112" s="16"/>
      <c r="H112" s="35">
        <f t="shared" si="12"/>
        <v>244773</v>
      </c>
      <c r="I112" s="20">
        <v>244642</v>
      </c>
      <c r="J112" s="20">
        <v>131</v>
      </c>
      <c r="K112" s="16"/>
      <c r="L112" s="7">
        <f t="shared" si="16"/>
        <v>2.0427089589129518E-2</v>
      </c>
      <c r="M112" s="7">
        <f t="shared" si="17"/>
        <v>2.0438027812068247E-2</v>
      </c>
      <c r="N112" s="7">
        <f t="shared" si="18"/>
        <v>0</v>
      </c>
    </row>
    <row r="113" spans="1:14" ht="15" x14ac:dyDescent="0.25">
      <c r="A113" s="19" t="s">
        <v>231</v>
      </c>
      <c r="B113" s="54">
        <v>0.161642614680642</v>
      </c>
      <c r="C113" s="14"/>
      <c r="D113" s="35">
        <f t="shared" si="11"/>
        <v>118</v>
      </c>
      <c r="E113" s="40">
        <v>118</v>
      </c>
      <c r="F113" s="36">
        <v>0</v>
      </c>
      <c r="G113" s="16"/>
      <c r="H113" s="35">
        <f t="shared" si="12"/>
        <v>806329</v>
      </c>
      <c r="I113" s="20">
        <v>806144</v>
      </c>
      <c r="J113" s="20">
        <v>185</v>
      </c>
      <c r="K113" s="16"/>
      <c r="L113" s="7">
        <f t="shared" si="16"/>
        <v>1.4634224987567109E-2</v>
      </c>
      <c r="M113" s="7">
        <f t="shared" si="17"/>
        <v>1.4637583359796761E-2</v>
      </c>
      <c r="N113" s="7">
        <f t="shared" si="18"/>
        <v>0</v>
      </c>
    </row>
    <row r="114" spans="1:14" ht="15" x14ac:dyDescent="0.25">
      <c r="A114" s="19" t="s">
        <v>232</v>
      </c>
      <c r="B114" s="54">
        <v>4.5871020465888E-2</v>
      </c>
      <c r="C114" s="14"/>
      <c r="D114" s="35">
        <f t="shared" si="11"/>
        <v>18</v>
      </c>
      <c r="E114" s="40">
        <v>18</v>
      </c>
      <c r="F114" s="36">
        <v>0</v>
      </c>
      <c r="G114" s="16"/>
      <c r="H114" s="35">
        <f t="shared" si="12"/>
        <v>850880</v>
      </c>
      <c r="I114" s="20">
        <v>844657</v>
      </c>
      <c r="J114" s="20">
        <v>6223</v>
      </c>
      <c r="K114" s="16"/>
      <c r="L114" s="7">
        <f t="shared" si="16"/>
        <v>2.1154569386987588E-3</v>
      </c>
      <c r="M114" s="7">
        <f t="shared" si="17"/>
        <v>2.1310425415286913E-3</v>
      </c>
      <c r="N114" s="7">
        <f t="shared" si="18"/>
        <v>0</v>
      </c>
    </row>
    <row r="115" spans="1:14" ht="15" x14ac:dyDescent="0.25">
      <c r="A115" s="19" t="s">
        <v>233</v>
      </c>
      <c r="B115" s="54">
        <v>0.20395929016851</v>
      </c>
      <c r="C115" s="14"/>
      <c r="D115" s="35">
        <f t="shared" si="11"/>
        <v>5</v>
      </c>
      <c r="E115" s="40">
        <v>5</v>
      </c>
      <c r="F115" s="36">
        <v>0</v>
      </c>
      <c r="G115" s="16"/>
      <c r="H115" s="35">
        <f t="shared" si="12"/>
        <v>23090</v>
      </c>
      <c r="I115" s="20">
        <v>22921</v>
      </c>
      <c r="J115" s="20">
        <v>169</v>
      </c>
      <c r="K115" s="16"/>
      <c r="L115" s="7">
        <f t="shared" si="16"/>
        <v>2.1654395842355997E-2</v>
      </c>
      <c r="M115" s="7">
        <f t="shared" si="17"/>
        <v>2.1814056978316829E-2</v>
      </c>
      <c r="N115" s="7">
        <f t="shared" si="18"/>
        <v>0</v>
      </c>
    </row>
    <row r="116" spans="1:14" ht="15" x14ac:dyDescent="0.25">
      <c r="A116" s="19" t="s">
        <v>234</v>
      </c>
      <c r="B116" s="54">
        <v>1.03690178273222</v>
      </c>
      <c r="C116" s="14"/>
      <c r="D116" s="35">
        <f t="shared" si="11"/>
        <v>980</v>
      </c>
      <c r="E116" s="40">
        <v>978</v>
      </c>
      <c r="F116" s="36">
        <v>2</v>
      </c>
      <c r="G116" s="16"/>
      <c r="H116" s="35">
        <f t="shared" si="12"/>
        <v>654358</v>
      </c>
      <c r="I116" s="20">
        <v>633495</v>
      </c>
      <c r="J116" s="20">
        <v>20863</v>
      </c>
      <c r="K116" s="16"/>
      <c r="L116" s="7">
        <f t="shared" si="16"/>
        <v>0.14976511328661068</v>
      </c>
      <c r="M116" s="7">
        <f t="shared" si="17"/>
        <v>0.15438164468543555</v>
      </c>
      <c r="N116" s="7">
        <f t="shared" si="18"/>
        <v>9.5863490389685082E-3</v>
      </c>
    </row>
    <row r="117" spans="1:14" ht="15" x14ac:dyDescent="0.25">
      <c r="A117" s="19" t="s">
        <v>235</v>
      </c>
      <c r="B117" s="54">
        <v>1.2472254451959599</v>
      </c>
      <c r="C117" s="14"/>
      <c r="D117" s="35">
        <f t="shared" si="11"/>
        <v>10946</v>
      </c>
      <c r="E117" s="40">
        <v>10724</v>
      </c>
      <c r="F117" s="36">
        <v>222</v>
      </c>
      <c r="G117" s="16"/>
      <c r="H117" s="35">
        <f t="shared" si="12"/>
        <v>1757762</v>
      </c>
      <c r="I117" s="20">
        <v>1397501</v>
      </c>
      <c r="J117" s="20">
        <v>360261</v>
      </c>
      <c r="K117" s="16"/>
      <c r="L117" s="7">
        <f t="shared" si="16"/>
        <v>0.62272366793684242</v>
      </c>
      <c r="M117" s="7">
        <f t="shared" si="17"/>
        <v>0.76736975501269766</v>
      </c>
      <c r="N117" s="7">
        <f t="shared" si="18"/>
        <v>6.1621990723392209E-2</v>
      </c>
    </row>
    <row r="118" spans="1:14" ht="15" x14ac:dyDescent="0.25">
      <c r="A118" s="19" t="s">
        <v>236</v>
      </c>
      <c r="B118" s="54">
        <v>1.65789089807558</v>
      </c>
      <c r="C118" s="14"/>
      <c r="D118" s="35">
        <f t="shared" si="11"/>
        <v>11321</v>
      </c>
      <c r="E118" s="40">
        <v>11285</v>
      </c>
      <c r="F118" s="36">
        <v>36</v>
      </c>
      <c r="G118" s="16"/>
      <c r="H118" s="35">
        <f t="shared" si="12"/>
        <v>1471235</v>
      </c>
      <c r="I118" s="20">
        <v>1300746</v>
      </c>
      <c r="J118" s="20">
        <v>170489</v>
      </c>
      <c r="K118" s="16"/>
      <c r="L118" s="7">
        <f t="shared" si="16"/>
        <v>0.76948957848338306</v>
      </c>
      <c r="M118" s="7">
        <f t="shared" si="17"/>
        <v>0.86757906616664593</v>
      </c>
      <c r="N118" s="7">
        <f t="shared" si="18"/>
        <v>2.1115731806744129E-2</v>
      </c>
    </row>
    <row r="119" spans="1:14" ht="15" x14ac:dyDescent="0.25">
      <c r="A119" s="19" t="s">
        <v>237</v>
      </c>
      <c r="B119" s="54">
        <v>1.2640720163871699</v>
      </c>
      <c r="C119" s="14"/>
      <c r="D119" s="35">
        <f t="shared" si="11"/>
        <v>7184</v>
      </c>
      <c r="E119" s="40">
        <v>7082</v>
      </c>
      <c r="F119" s="36">
        <v>102</v>
      </c>
      <c r="G119" s="16"/>
      <c r="H119" s="35">
        <f t="shared" si="12"/>
        <v>906333</v>
      </c>
      <c r="I119" s="20">
        <v>684834</v>
      </c>
      <c r="J119" s="20">
        <v>221499</v>
      </c>
      <c r="K119" s="16"/>
      <c r="L119" s="7">
        <f t="shared" si="16"/>
        <v>0.79264464606276064</v>
      </c>
      <c r="M119" s="7">
        <f t="shared" si="17"/>
        <v>1.0341192172117624</v>
      </c>
      <c r="N119" s="7">
        <f t="shared" si="18"/>
        <v>4.6049869299635664E-2</v>
      </c>
    </row>
    <row r="120" spans="1:14" ht="15" x14ac:dyDescent="0.25">
      <c r="A120" s="19" t="s">
        <v>238</v>
      </c>
      <c r="B120" s="54">
        <v>0.89727854431894205</v>
      </c>
      <c r="C120" s="14"/>
      <c r="D120" s="35">
        <f t="shared" si="11"/>
        <v>3907</v>
      </c>
      <c r="E120" s="40">
        <v>3881</v>
      </c>
      <c r="F120" s="36">
        <v>26</v>
      </c>
      <c r="G120" s="16"/>
      <c r="H120" s="35">
        <f t="shared" si="12"/>
        <v>2896234</v>
      </c>
      <c r="I120" s="20">
        <v>2398027</v>
      </c>
      <c r="J120" s="20">
        <v>498207</v>
      </c>
      <c r="K120" s="16"/>
      <c r="L120" s="7">
        <f t="shared" si="16"/>
        <v>0.1348993209802799</v>
      </c>
      <c r="M120" s="7">
        <f t="shared" si="17"/>
        <v>0.16184138043483245</v>
      </c>
      <c r="N120" s="7">
        <f t="shared" si="18"/>
        <v>5.2187143095139173E-3</v>
      </c>
    </row>
    <row r="121" spans="1:14" ht="15" x14ac:dyDescent="0.25">
      <c r="A121" s="19" t="s">
        <v>239</v>
      </c>
      <c r="B121" s="54">
        <v>1.6186184559067001</v>
      </c>
      <c r="C121" s="14"/>
      <c r="D121" s="35">
        <f t="shared" si="11"/>
        <v>13712</v>
      </c>
      <c r="E121" s="40">
        <v>13373</v>
      </c>
      <c r="F121" s="36">
        <v>339</v>
      </c>
      <c r="G121" s="16"/>
      <c r="H121" s="35">
        <f t="shared" si="12"/>
        <v>1539252</v>
      </c>
      <c r="I121" s="20">
        <v>664648</v>
      </c>
      <c r="J121" s="20">
        <v>874604</v>
      </c>
      <c r="K121" s="16"/>
      <c r="L121" s="7">
        <f t="shared" si="16"/>
        <v>0.89082229550456971</v>
      </c>
      <c r="M121" s="7">
        <f t="shared" si="17"/>
        <v>2.0120424645827564</v>
      </c>
      <c r="N121" s="7">
        <f t="shared" si="18"/>
        <v>3.8760398992000948E-2</v>
      </c>
    </row>
    <row r="122" spans="1:14" ht="15" x14ac:dyDescent="0.25">
      <c r="A122" s="19" t="s">
        <v>240</v>
      </c>
      <c r="B122" s="54">
        <v>1.3833185243222501</v>
      </c>
      <c r="C122" s="14"/>
      <c r="D122" s="35">
        <f t="shared" si="11"/>
        <v>21527</v>
      </c>
      <c r="E122" s="40">
        <v>20878</v>
      </c>
      <c r="F122" s="36">
        <v>649</v>
      </c>
      <c r="G122" s="16"/>
      <c r="H122" s="35">
        <f t="shared" si="12"/>
        <v>2077755</v>
      </c>
      <c r="I122" s="20">
        <v>1212807</v>
      </c>
      <c r="J122" s="20">
        <v>864948</v>
      </c>
      <c r="K122" s="16"/>
      <c r="L122" s="7">
        <f t="shared" si="16"/>
        <v>1.0360701815180327</v>
      </c>
      <c r="M122" s="7">
        <f t="shared" si="17"/>
        <v>1.7214610403798791</v>
      </c>
      <c r="N122" s="7">
        <f t="shared" si="18"/>
        <v>7.5033412413231776E-2</v>
      </c>
    </row>
    <row r="123" spans="1:14" ht="15" x14ac:dyDescent="0.25">
      <c r="A123" s="19" t="s">
        <v>241</v>
      </c>
      <c r="B123" s="54">
        <v>1.7075987816740399</v>
      </c>
      <c r="C123" s="14"/>
      <c r="D123" s="35">
        <f t="shared" si="11"/>
        <v>6594</v>
      </c>
      <c r="E123" s="40">
        <v>6542</v>
      </c>
      <c r="F123" s="36">
        <v>52</v>
      </c>
      <c r="G123" s="16"/>
      <c r="H123" s="35">
        <f t="shared" si="12"/>
        <v>966656</v>
      </c>
      <c r="I123" s="20">
        <v>771084</v>
      </c>
      <c r="J123" s="20">
        <v>195572</v>
      </c>
      <c r="K123" s="16"/>
      <c r="L123" s="7">
        <f t="shared" si="16"/>
        <v>0.68214545815677963</v>
      </c>
      <c r="M123" s="7">
        <f t="shared" si="17"/>
        <v>0.84841599618199837</v>
      </c>
      <c r="N123" s="7">
        <f t="shared" si="18"/>
        <v>2.6588673225206062E-2</v>
      </c>
    </row>
    <row r="124" spans="1:14" ht="15" x14ac:dyDescent="0.25">
      <c r="A124" s="19" t="s">
        <v>242</v>
      </c>
      <c r="B124" s="54">
        <v>1.37878438075643</v>
      </c>
      <c r="C124" s="14"/>
      <c r="D124" s="35">
        <f t="shared" si="11"/>
        <v>16638</v>
      </c>
      <c r="E124" s="40">
        <v>15795</v>
      </c>
      <c r="F124" s="36">
        <v>843</v>
      </c>
      <c r="G124" s="16"/>
      <c r="H124" s="35">
        <f t="shared" si="12"/>
        <v>1314479</v>
      </c>
      <c r="I124" s="20">
        <v>859177</v>
      </c>
      <c r="J124" s="20">
        <v>455302</v>
      </c>
      <c r="K124" s="16"/>
      <c r="L124" s="7">
        <f t="shared" si="16"/>
        <v>1.2657486350105251</v>
      </c>
      <c r="M124" s="7">
        <f t="shared" si="17"/>
        <v>1.8383872007746949</v>
      </c>
      <c r="N124" s="7">
        <f t="shared" si="18"/>
        <v>0.18515183328867432</v>
      </c>
    </row>
    <row r="125" spans="1:14" ht="15" x14ac:dyDescent="0.25">
      <c r="A125" s="19" t="s">
        <v>243</v>
      </c>
      <c r="B125" s="54">
        <v>1.44372054932173</v>
      </c>
      <c r="C125" s="14"/>
      <c r="D125" s="35">
        <f t="shared" si="11"/>
        <v>10461</v>
      </c>
      <c r="E125" s="40">
        <v>9973</v>
      </c>
      <c r="F125" s="36">
        <v>488</v>
      </c>
      <c r="G125" s="16"/>
      <c r="H125" s="35">
        <f t="shared" si="12"/>
        <v>401703</v>
      </c>
      <c r="I125" s="20">
        <v>349193</v>
      </c>
      <c r="J125" s="20">
        <v>52510</v>
      </c>
      <c r="K125" s="16"/>
      <c r="L125" s="7">
        <f t="shared" si="16"/>
        <v>2.6041627769770201</v>
      </c>
      <c r="M125" s="7">
        <f t="shared" si="17"/>
        <v>2.85601372307005</v>
      </c>
      <c r="N125" s="7">
        <f t="shared" si="18"/>
        <v>0.92934679108741192</v>
      </c>
    </row>
    <row r="126" spans="1:14" ht="15" x14ac:dyDescent="0.25">
      <c r="A126" s="19" t="s">
        <v>244</v>
      </c>
      <c r="B126" s="54">
        <v>1.6967387880857501</v>
      </c>
      <c r="C126" s="14"/>
      <c r="D126" s="35">
        <f t="shared" si="11"/>
        <v>30309</v>
      </c>
      <c r="E126" s="40">
        <v>22284</v>
      </c>
      <c r="F126" s="36">
        <v>8025</v>
      </c>
      <c r="G126" s="16"/>
      <c r="H126" s="35">
        <f t="shared" si="12"/>
        <v>804695</v>
      </c>
      <c r="I126" s="20">
        <v>480580</v>
      </c>
      <c r="J126" s="20">
        <v>324115</v>
      </c>
      <c r="K126" s="16"/>
      <c r="L126" s="7">
        <f t="shared" si="16"/>
        <v>3.7665202343745148</v>
      </c>
      <c r="M126" s="7">
        <f t="shared" si="17"/>
        <v>4.6368970826917471</v>
      </c>
      <c r="N126" s="7">
        <f t="shared" si="18"/>
        <v>2.4759730342625303</v>
      </c>
    </row>
    <row r="127" spans="1:14" ht="15" x14ac:dyDescent="0.25">
      <c r="A127" s="19" t="s">
        <v>245</v>
      </c>
      <c r="B127" s="54">
        <v>1.15242240987337</v>
      </c>
      <c r="C127" s="14"/>
      <c r="D127" s="35">
        <f t="shared" si="11"/>
        <v>4855</v>
      </c>
      <c r="E127" s="40">
        <v>4736</v>
      </c>
      <c r="F127" s="36">
        <v>119</v>
      </c>
      <c r="G127" s="16"/>
      <c r="H127" s="35">
        <f t="shared" si="12"/>
        <v>2710077</v>
      </c>
      <c r="I127" s="20">
        <v>1820858</v>
      </c>
      <c r="J127" s="20">
        <v>889219</v>
      </c>
      <c r="K127" s="16"/>
      <c r="L127" s="7">
        <f t="shared" si="16"/>
        <v>0.17914620138099396</v>
      </c>
      <c r="M127" s="7">
        <f t="shared" si="17"/>
        <v>0.26009716298580121</v>
      </c>
      <c r="N127" s="7">
        <f t="shared" si="18"/>
        <v>1.3382530062897892E-2</v>
      </c>
    </row>
    <row r="128" spans="1:14" ht="15" x14ac:dyDescent="0.25">
      <c r="A128" s="19" t="s">
        <v>246</v>
      </c>
      <c r="B128" s="54">
        <v>2.1123908893997498</v>
      </c>
      <c r="C128" s="14"/>
      <c r="D128" s="35">
        <f t="shared" si="11"/>
        <v>34324</v>
      </c>
      <c r="E128" s="40">
        <v>34138</v>
      </c>
      <c r="F128" s="36">
        <v>186</v>
      </c>
      <c r="G128" s="16"/>
      <c r="H128" s="35">
        <f t="shared" si="12"/>
        <v>2185380</v>
      </c>
      <c r="I128" s="20">
        <v>1865448</v>
      </c>
      <c r="J128" s="20">
        <v>319932</v>
      </c>
      <c r="K128" s="16"/>
      <c r="L128" s="7">
        <f t="shared" si="16"/>
        <v>1.5706192973304414</v>
      </c>
      <c r="M128" s="7">
        <f t="shared" si="17"/>
        <v>1.8300161676980542</v>
      </c>
      <c r="N128" s="7">
        <f t="shared" si="18"/>
        <v>5.8137354187764903E-2</v>
      </c>
    </row>
    <row r="129" spans="1:14" ht="15" x14ac:dyDescent="0.25">
      <c r="A129" s="19" t="s">
        <v>247</v>
      </c>
      <c r="B129" s="54">
        <v>1.2732550445277799</v>
      </c>
      <c r="C129" s="14"/>
      <c r="D129" s="35">
        <f t="shared" si="11"/>
        <v>9651</v>
      </c>
      <c r="E129" s="40">
        <v>9569</v>
      </c>
      <c r="F129" s="36">
        <v>82</v>
      </c>
      <c r="G129" s="16"/>
      <c r="H129" s="35">
        <f t="shared" si="12"/>
        <v>2073079</v>
      </c>
      <c r="I129" s="20">
        <v>1721534</v>
      </c>
      <c r="J129" s="20">
        <v>351545</v>
      </c>
      <c r="K129" s="16"/>
      <c r="L129" s="7">
        <f t="shared" si="16"/>
        <v>0.46553942227961403</v>
      </c>
      <c r="M129" s="7">
        <f t="shared" si="17"/>
        <v>0.5558414762647732</v>
      </c>
      <c r="N129" s="7">
        <f t="shared" si="18"/>
        <v>2.3325605541253611E-2</v>
      </c>
    </row>
    <row r="130" spans="1:14" ht="15" x14ac:dyDescent="0.25">
      <c r="A130" s="19" t="s">
        <v>248</v>
      </c>
      <c r="B130" s="54">
        <v>2.7256704988062301</v>
      </c>
      <c r="C130" s="14"/>
      <c r="D130" s="35">
        <f t="shared" si="11"/>
        <v>197334</v>
      </c>
      <c r="E130" s="40">
        <v>159739</v>
      </c>
      <c r="F130" s="36">
        <v>37595</v>
      </c>
      <c r="G130" s="16"/>
      <c r="H130" s="35">
        <f t="shared" si="12"/>
        <v>2047079</v>
      </c>
      <c r="I130" s="20">
        <v>1648878</v>
      </c>
      <c r="J130" s="20">
        <v>398201</v>
      </c>
      <c r="K130" s="16"/>
      <c r="L130" s="7">
        <f t="shared" si="16"/>
        <v>9.6397842975283314</v>
      </c>
      <c r="M130" s="7">
        <f t="shared" si="17"/>
        <v>9.6877391777924142</v>
      </c>
      <c r="N130" s="7">
        <f t="shared" si="18"/>
        <v>9.4412118502967086</v>
      </c>
    </row>
    <row r="131" spans="1:14" ht="15" x14ac:dyDescent="0.25">
      <c r="A131" s="19" t="s">
        <v>249</v>
      </c>
      <c r="B131" s="54">
        <v>4.9480263157187698</v>
      </c>
      <c r="C131" s="14"/>
      <c r="D131" s="35">
        <f t="shared" ref="D131:D194" si="19">E131+F131</f>
        <v>361616</v>
      </c>
      <c r="E131" s="40">
        <v>282836</v>
      </c>
      <c r="F131" s="36">
        <v>78780</v>
      </c>
      <c r="G131" s="16"/>
      <c r="H131" s="35">
        <f t="shared" ref="H131:H194" si="20">SUM(I131:J131)</f>
        <v>2982596</v>
      </c>
      <c r="I131" s="20">
        <v>2180007</v>
      </c>
      <c r="J131" s="20">
        <v>802589</v>
      </c>
      <c r="K131" s="16"/>
      <c r="L131" s="7">
        <f t="shared" si="16"/>
        <v>12.124203210894134</v>
      </c>
      <c r="M131" s="7">
        <f t="shared" si="17"/>
        <v>12.974086780455291</v>
      </c>
      <c r="N131" s="7">
        <f t="shared" si="18"/>
        <v>9.8157338313881706</v>
      </c>
    </row>
    <row r="132" spans="1:14" ht="15" x14ac:dyDescent="0.25">
      <c r="A132" s="19" t="s">
        <v>250</v>
      </c>
      <c r="B132" s="54">
        <v>1.31830091762669</v>
      </c>
      <c r="C132" s="14"/>
      <c r="D132" s="35">
        <f t="shared" si="19"/>
        <v>10425</v>
      </c>
      <c r="E132" s="40">
        <v>9475</v>
      </c>
      <c r="F132" s="36">
        <v>950</v>
      </c>
      <c r="G132" s="16"/>
      <c r="H132" s="35">
        <f t="shared" si="20"/>
        <v>1033593</v>
      </c>
      <c r="I132" s="20">
        <v>471148</v>
      </c>
      <c r="J132" s="20">
        <v>562445</v>
      </c>
      <c r="K132" s="16"/>
      <c r="L132" s="7">
        <f t="shared" si="16"/>
        <v>1.0086175119220042</v>
      </c>
      <c r="M132" s="7">
        <f t="shared" si="17"/>
        <v>2.0110453615424451</v>
      </c>
      <c r="N132" s="7">
        <f t="shared" si="18"/>
        <v>0.16890540408395488</v>
      </c>
    </row>
    <row r="133" spans="1:14" ht="15" x14ac:dyDescent="0.25">
      <c r="A133" s="19" t="s">
        <v>251</v>
      </c>
      <c r="B133" s="54">
        <v>4.5768620773787996</v>
      </c>
      <c r="C133" s="14"/>
      <c r="D133" s="35">
        <f t="shared" si="19"/>
        <v>247192</v>
      </c>
      <c r="E133" s="40">
        <v>162647</v>
      </c>
      <c r="F133" s="36">
        <v>84545</v>
      </c>
      <c r="G133" s="16"/>
      <c r="H133" s="35">
        <f t="shared" si="20"/>
        <v>2055202</v>
      </c>
      <c r="I133" s="20">
        <v>1156001</v>
      </c>
      <c r="J133" s="20">
        <v>899201</v>
      </c>
      <c r="K133" s="16"/>
      <c r="L133" s="7">
        <f t="shared" si="16"/>
        <v>12.027625508344192</v>
      </c>
      <c r="M133" s="7">
        <f t="shared" si="17"/>
        <v>14.069797517476196</v>
      </c>
      <c r="N133" s="7">
        <f t="shared" si="18"/>
        <v>9.4022359850578461</v>
      </c>
    </row>
    <row r="134" spans="1:14" ht="15" x14ac:dyDescent="0.25">
      <c r="A134" s="19" t="s">
        <v>252</v>
      </c>
      <c r="B134" s="54">
        <v>1.47174923475347</v>
      </c>
      <c r="C134" s="14"/>
      <c r="D134" s="35">
        <f t="shared" si="19"/>
        <v>16655</v>
      </c>
      <c r="E134" s="40">
        <v>11022</v>
      </c>
      <c r="F134" s="36">
        <v>5633</v>
      </c>
      <c r="G134" s="16"/>
      <c r="H134" s="35">
        <f t="shared" si="20"/>
        <v>1725253</v>
      </c>
      <c r="I134" s="20">
        <v>677141</v>
      </c>
      <c r="J134" s="20">
        <v>1048112.0000000001</v>
      </c>
      <c r="K134" s="16"/>
      <c r="L134" s="7">
        <f t="shared" si="16"/>
        <v>0.965365659413431</v>
      </c>
      <c r="M134" s="7">
        <f t="shared" si="17"/>
        <v>1.6277259832147219</v>
      </c>
      <c r="N134" s="7">
        <f t="shared" si="18"/>
        <v>0.53744256339017193</v>
      </c>
    </row>
    <row r="135" spans="1:14" ht="15" x14ac:dyDescent="0.25">
      <c r="A135" s="19" t="s">
        <v>253</v>
      </c>
      <c r="B135" s="54">
        <v>3.23294032748016</v>
      </c>
      <c r="C135" s="14"/>
      <c r="D135" s="35">
        <f t="shared" si="19"/>
        <v>130923</v>
      </c>
      <c r="E135" s="40">
        <v>111567</v>
      </c>
      <c r="F135" s="36">
        <v>19356</v>
      </c>
      <c r="G135" s="16"/>
      <c r="H135" s="35">
        <f t="shared" si="20"/>
        <v>1225895</v>
      </c>
      <c r="I135" s="20">
        <v>917598</v>
      </c>
      <c r="J135" s="20">
        <v>308297</v>
      </c>
      <c r="K135" s="16"/>
      <c r="L135" s="7">
        <f t="shared" si="16"/>
        <v>10.679789052080316</v>
      </c>
      <c r="M135" s="7">
        <f t="shared" si="17"/>
        <v>12.158592324743514</v>
      </c>
      <c r="N135" s="7">
        <f t="shared" si="18"/>
        <v>6.2783614501600731</v>
      </c>
    </row>
    <row r="136" spans="1:14" ht="15" x14ac:dyDescent="0.25">
      <c r="A136" s="19" t="s">
        <v>254</v>
      </c>
      <c r="B136" s="54">
        <v>5.7820980862070899</v>
      </c>
      <c r="C136" s="14"/>
      <c r="D136" s="35">
        <f t="shared" si="19"/>
        <v>129326</v>
      </c>
      <c r="E136" s="40">
        <v>75576</v>
      </c>
      <c r="F136" s="36">
        <v>53750</v>
      </c>
      <c r="G136" s="16"/>
      <c r="H136" s="35">
        <f t="shared" si="20"/>
        <v>1020074</v>
      </c>
      <c r="I136" s="20">
        <v>701394</v>
      </c>
      <c r="J136" s="20">
        <v>318680</v>
      </c>
      <c r="K136" s="16"/>
      <c r="L136" s="7">
        <f t="shared" si="16"/>
        <v>12.678099824130406</v>
      </c>
      <c r="M136" s="7">
        <f t="shared" si="17"/>
        <v>10.775113559568517</v>
      </c>
      <c r="N136" s="7">
        <f t="shared" si="18"/>
        <v>16.86644910254801</v>
      </c>
    </row>
    <row r="137" spans="1:14" ht="15" x14ac:dyDescent="0.25">
      <c r="A137" s="19" t="s">
        <v>255</v>
      </c>
      <c r="B137" s="54">
        <v>10.6313272689027</v>
      </c>
      <c r="C137" s="14"/>
      <c r="D137" s="35">
        <f t="shared" si="19"/>
        <v>46177</v>
      </c>
      <c r="E137" s="40">
        <v>16706</v>
      </c>
      <c r="F137" s="36">
        <v>29471</v>
      </c>
      <c r="G137" s="16"/>
      <c r="H137" s="35">
        <f t="shared" si="20"/>
        <v>191990</v>
      </c>
      <c r="I137" s="20">
        <v>90777</v>
      </c>
      <c r="J137" s="20">
        <v>101213</v>
      </c>
      <c r="K137" s="16"/>
      <c r="L137" s="7">
        <f t="shared" si="16"/>
        <v>24.051773529871348</v>
      </c>
      <c r="M137" s="7">
        <f t="shared" si="17"/>
        <v>18.40334005309715</v>
      </c>
      <c r="N137" s="7">
        <f t="shared" si="18"/>
        <v>29.117801072984694</v>
      </c>
    </row>
    <row r="138" spans="1:14" ht="15" x14ac:dyDescent="0.25">
      <c r="A138" s="19" t="s">
        <v>257</v>
      </c>
      <c r="B138" s="54">
        <v>5.4197388350197002</v>
      </c>
      <c r="C138" s="14"/>
      <c r="D138" s="35">
        <f t="shared" si="19"/>
        <v>196731</v>
      </c>
      <c r="E138" s="40">
        <v>107827</v>
      </c>
      <c r="F138" s="36">
        <v>88904</v>
      </c>
      <c r="G138" s="16"/>
      <c r="H138" s="35">
        <f t="shared" si="20"/>
        <v>816767</v>
      </c>
      <c r="I138" s="20">
        <v>448950</v>
      </c>
      <c r="J138" s="20">
        <v>367817</v>
      </c>
      <c r="K138" s="16"/>
      <c r="L138" s="7">
        <f t="shared" si="16"/>
        <v>24.086550999244583</v>
      </c>
      <c r="M138" s="7">
        <f t="shared" si="17"/>
        <v>24.017596614322308</v>
      </c>
      <c r="N138" s="7">
        <f t="shared" si="18"/>
        <v>24.170715328546532</v>
      </c>
    </row>
    <row r="139" spans="1:14" ht="15" x14ac:dyDescent="0.25">
      <c r="A139" s="19" t="s">
        <v>256</v>
      </c>
      <c r="B139" s="54">
        <v>1.6398402888533901</v>
      </c>
      <c r="C139" s="14"/>
      <c r="D139" s="35">
        <f t="shared" si="19"/>
        <v>75511</v>
      </c>
      <c r="E139" s="40">
        <v>68213</v>
      </c>
      <c r="F139" s="36">
        <v>7298</v>
      </c>
      <c r="G139" s="16"/>
      <c r="H139" s="35">
        <f t="shared" si="20"/>
        <v>1682197</v>
      </c>
      <c r="I139" s="20">
        <v>1500282</v>
      </c>
      <c r="J139" s="20">
        <v>181915</v>
      </c>
      <c r="K139" s="16"/>
      <c r="L139" s="7">
        <f t="shared" si="16"/>
        <v>4.4888321641282207</v>
      </c>
      <c r="M139" s="7">
        <f t="shared" si="17"/>
        <v>4.5466785577644737</v>
      </c>
      <c r="N139" s="7">
        <f t="shared" si="18"/>
        <v>4.011763735810681</v>
      </c>
    </row>
    <row r="140" spans="1:14" ht="15" x14ac:dyDescent="0.25">
      <c r="A140" s="19" t="s">
        <v>258</v>
      </c>
      <c r="B140" s="54">
        <v>1.59376675295936</v>
      </c>
      <c r="C140" s="14"/>
      <c r="D140" s="35">
        <f t="shared" si="19"/>
        <v>10771</v>
      </c>
      <c r="E140" s="40">
        <v>10612</v>
      </c>
      <c r="F140" s="36">
        <v>159</v>
      </c>
      <c r="G140" s="16"/>
      <c r="H140" s="35">
        <f t="shared" si="20"/>
        <v>396307</v>
      </c>
      <c r="I140" s="20">
        <v>340853</v>
      </c>
      <c r="J140" s="20">
        <v>55454</v>
      </c>
      <c r="K140" s="16"/>
      <c r="L140" s="7">
        <f t="shared" si="16"/>
        <v>2.7178424807030912</v>
      </c>
      <c r="M140" s="7">
        <f t="shared" si="17"/>
        <v>3.1133655857510423</v>
      </c>
      <c r="N140" s="7">
        <f t="shared" si="18"/>
        <v>0.28672413171277095</v>
      </c>
    </row>
    <row r="141" spans="1:14" ht="15" x14ac:dyDescent="0.25">
      <c r="A141" s="19" t="s">
        <v>259</v>
      </c>
      <c r="B141" s="54">
        <v>1.9596016282369899</v>
      </c>
      <c r="C141" s="14"/>
      <c r="D141" s="35">
        <f t="shared" si="19"/>
        <v>22089</v>
      </c>
      <c r="E141" s="40">
        <v>21859</v>
      </c>
      <c r="F141" s="36">
        <v>230</v>
      </c>
      <c r="G141" s="16"/>
      <c r="H141" s="35">
        <f t="shared" si="20"/>
        <v>713429</v>
      </c>
      <c r="I141" s="20">
        <v>619348</v>
      </c>
      <c r="J141" s="20">
        <v>94081</v>
      </c>
      <c r="K141" s="16"/>
      <c r="L141" s="7">
        <f t="shared" si="16"/>
        <v>3.0961735505565375</v>
      </c>
      <c r="M141" s="7">
        <f t="shared" si="17"/>
        <v>3.5293566783133232</v>
      </c>
      <c r="N141" s="7">
        <f t="shared" si="18"/>
        <v>0.24447019058045727</v>
      </c>
    </row>
    <row r="142" spans="1:14" ht="15" x14ac:dyDescent="0.25">
      <c r="A142" s="19" t="s">
        <v>260</v>
      </c>
      <c r="B142" s="54">
        <v>1.64794061106763</v>
      </c>
      <c r="C142" s="14"/>
      <c r="D142" s="35">
        <f t="shared" si="19"/>
        <v>23119</v>
      </c>
      <c r="E142" s="40">
        <v>22939</v>
      </c>
      <c r="F142" s="36">
        <v>180</v>
      </c>
      <c r="G142" s="16"/>
      <c r="H142" s="35">
        <f t="shared" si="20"/>
        <v>709073</v>
      </c>
      <c r="I142" s="20">
        <v>632444</v>
      </c>
      <c r="J142" s="20">
        <v>76629</v>
      </c>
      <c r="K142" s="16"/>
      <c r="L142" s="7">
        <f t="shared" ref="L142:L173" si="21">D142*100/H142</f>
        <v>3.2604541422392335</v>
      </c>
      <c r="M142" s="7">
        <f t="shared" ref="M142:M173" si="22">E142*100/I142</f>
        <v>3.6270404968661256</v>
      </c>
      <c r="N142" s="7">
        <f t="shared" si="18"/>
        <v>0.2348980151117723</v>
      </c>
    </row>
    <row r="143" spans="1:14" ht="15" x14ac:dyDescent="0.25">
      <c r="A143" s="19" t="s">
        <v>261</v>
      </c>
      <c r="B143" s="54">
        <v>3.43337651065695</v>
      </c>
      <c r="C143" s="14"/>
      <c r="D143" s="35">
        <f t="shared" si="19"/>
        <v>98820</v>
      </c>
      <c r="E143" s="40">
        <v>97207</v>
      </c>
      <c r="F143" s="36">
        <v>1613</v>
      </c>
      <c r="G143" s="16"/>
      <c r="H143" s="35">
        <f t="shared" si="20"/>
        <v>922179</v>
      </c>
      <c r="I143" s="20">
        <v>855320</v>
      </c>
      <c r="J143" s="20">
        <v>66859</v>
      </c>
      <c r="K143" s="16"/>
      <c r="L143" s="7">
        <f t="shared" si="21"/>
        <v>10.715923914988306</v>
      </c>
      <c r="M143" s="7">
        <f t="shared" si="22"/>
        <v>11.364986203993826</v>
      </c>
      <c r="N143" s="7">
        <f t="shared" ref="N143:N172" si="23">F143*100/J143</f>
        <v>2.4125398226117651</v>
      </c>
    </row>
    <row r="144" spans="1:14" ht="15" x14ac:dyDescent="0.25">
      <c r="A144" s="19" t="s">
        <v>262</v>
      </c>
      <c r="B144" s="54">
        <v>2.3416731329278102</v>
      </c>
      <c r="C144" s="14"/>
      <c r="D144" s="35">
        <f t="shared" si="19"/>
        <v>53350</v>
      </c>
      <c r="E144" s="40">
        <v>51274</v>
      </c>
      <c r="F144" s="36">
        <v>2076</v>
      </c>
      <c r="G144" s="16"/>
      <c r="H144" s="35">
        <f t="shared" si="20"/>
        <v>804569</v>
      </c>
      <c r="I144" s="20">
        <v>654717</v>
      </c>
      <c r="J144" s="20">
        <v>149852</v>
      </c>
      <c r="K144" s="16"/>
      <c r="L144" s="7">
        <f t="shared" si="21"/>
        <v>6.6308793900833862</v>
      </c>
      <c r="M144" s="7">
        <f t="shared" si="22"/>
        <v>7.831475278631836</v>
      </c>
      <c r="N144" s="7">
        <f t="shared" si="23"/>
        <v>1.3853668953367322</v>
      </c>
    </row>
    <row r="145" spans="1:14" ht="15" x14ac:dyDescent="0.25">
      <c r="A145" s="19" t="s">
        <v>263</v>
      </c>
      <c r="B145" s="54">
        <v>0.98496600206838103</v>
      </c>
      <c r="C145" s="14"/>
      <c r="D145" s="35">
        <f t="shared" si="19"/>
        <v>490</v>
      </c>
      <c r="E145" s="40">
        <v>487</v>
      </c>
      <c r="F145" s="36">
        <v>3</v>
      </c>
      <c r="G145" s="16"/>
      <c r="H145" s="35">
        <f t="shared" si="20"/>
        <v>1448819</v>
      </c>
      <c r="I145" s="20">
        <v>1213733</v>
      </c>
      <c r="J145" s="20">
        <v>235086</v>
      </c>
      <c r="K145" s="16"/>
      <c r="L145" s="7">
        <f t="shared" si="21"/>
        <v>3.3820649784410614E-2</v>
      </c>
      <c r="M145" s="7">
        <f t="shared" si="22"/>
        <v>4.012414592006644E-2</v>
      </c>
      <c r="N145" s="7">
        <f t="shared" si="23"/>
        <v>1.2761287358668742E-3</v>
      </c>
    </row>
    <row r="146" spans="1:14" ht="15" x14ac:dyDescent="0.25">
      <c r="A146" s="19" t="s">
        <v>264</v>
      </c>
      <c r="B146" s="54">
        <v>0.84784603667480896</v>
      </c>
      <c r="C146" s="14"/>
      <c r="D146" s="35">
        <f t="shared" si="19"/>
        <v>185</v>
      </c>
      <c r="E146" s="40">
        <v>185</v>
      </c>
      <c r="F146" s="36">
        <v>0</v>
      </c>
      <c r="G146" s="16"/>
      <c r="H146" s="35">
        <f t="shared" si="20"/>
        <v>1499180</v>
      </c>
      <c r="I146" s="20">
        <v>1298769</v>
      </c>
      <c r="J146" s="20">
        <v>200411</v>
      </c>
      <c r="K146" s="16"/>
      <c r="L146" s="7">
        <f t="shared" si="21"/>
        <v>1.2340079243319681E-2</v>
      </c>
      <c r="M146" s="7">
        <f t="shared" si="22"/>
        <v>1.4244257446859296E-2</v>
      </c>
      <c r="N146" s="7">
        <f t="shared" si="23"/>
        <v>0</v>
      </c>
    </row>
    <row r="147" spans="1:14" ht="15" x14ac:dyDescent="0.25">
      <c r="A147" s="19" t="s">
        <v>265</v>
      </c>
      <c r="B147" s="54">
        <v>0.60781930450349497</v>
      </c>
      <c r="C147" s="14"/>
      <c r="D147" s="35">
        <f t="shared" si="19"/>
        <v>2694</v>
      </c>
      <c r="E147" s="40">
        <v>1356</v>
      </c>
      <c r="F147" s="36">
        <v>1338</v>
      </c>
      <c r="G147" s="16"/>
      <c r="H147" s="35">
        <f t="shared" si="20"/>
        <v>2004756</v>
      </c>
      <c r="I147" s="20">
        <v>429659</v>
      </c>
      <c r="J147" s="20">
        <v>1575097</v>
      </c>
      <c r="K147" s="16"/>
      <c r="L147" s="7">
        <f t="shared" si="21"/>
        <v>0.13438044330581878</v>
      </c>
      <c r="M147" s="7">
        <f t="shared" si="22"/>
        <v>0.31559911464673146</v>
      </c>
      <c r="N147" s="7">
        <f t="shared" si="23"/>
        <v>8.4947149286678847E-2</v>
      </c>
    </row>
    <row r="148" spans="1:14" ht="15" x14ac:dyDescent="0.25">
      <c r="A148" s="19" t="s">
        <v>266</v>
      </c>
      <c r="B148" s="54">
        <v>1.2960919802167099</v>
      </c>
      <c r="C148" s="14"/>
      <c r="D148" s="35">
        <f t="shared" si="19"/>
        <v>15700</v>
      </c>
      <c r="E148" s="40">
        <v>7313</v>
      </c>
      <c r="F148" s="36">
        <v>8387</v>
      </c>
      <c r="G148" s="16"/>
      <c r="H148" s="35">
        <f t="shared" si="20"/>
        <v>2715639</v>
      </c>
      <c r="I148" s="20">
        <v>627764</v>
      </c>
      <c r="J148" s="20">
        <v>2087875</v>
      </c>
      <c r="K148" s="16"/>
      <c r="L148" s="7">
        <f t="shared" si="21"/>
        <v>0.57813280778483445</v>
      </c>
      <c r="M148" s="7">
        <f t="shared" si="22"/>
        <v>1.1649282214335324</v>
      </c>
      <c r="N148" s="7">
        <f t="shared" si="23"/>
        <v>0.40170029336047419</v>
      </c>
    </row>
    <row r="149" spans="1:14" ht="15" x14ac:dyDescent="0.25">
      <c r="A149" s="19" t="s">
        <v>267</v>
      </c>
      <c r="B149" s="54">
        <v>10.225213114443401</v>
      </c>
      <c r="C149" s="14"/>
      <c r="D149" s="35">
        <f t="shared" si="19"/>
        <v>406148</v>
      </c>
      <c r="E149" s="40">
        <v>292767</v>
      </c>
      <c r="F149" s="36">
        <v>113381</v>
      </c>
      <c r="G149" s="16"/>
      <c r="H149" s="35">
        <f t="shared" si="20"/>
        <v>1294312</v>
      </c>
      <c r="I149" s="20">
        <v>1066090</v>
      </c>
      <c r="J149" s="20">
        <v>228222</v>
      </c>
      <c r="K149" s="16"/>
      <c r="L149" s="7">
        <f t="shared" si="21"/>
        <v>31.379451013356903</v>
      </c>
      <c r="M149" s="7">
        <f t="shared" si="22"/>
        <v>27.461752760085922</v>
      </c>
      <c r="N149" s="7">
        <f t="shared" si="23"/>
        <v>49.680136007922108</v>
      </c>
    </row>
    <row r="150" spans="1:14" ht="15" x14ac:dyDescent="0.25">
      <c r="A150" s="19" t="s">
        <v>268</v>
      </c>
      <c r="B150" s="54">
        <v>20.450230785488699</v>
      </c>
      <c r="C150" s="14"/>
      <c r="D150" s="35">
        <f t="shared" si="19"/>
        <v>29425</v>
      </c>
      <c r="E150" s="40">
        <v>10653</v>
      </c>
      <c r="F150" s="36">
        <v>18772</v>
      </c>
      <c r="G150" s="16"/>
      <c r="H150" s="35">
        <f t="shared" si="20"/>
        <v>61502</v>
      </c>
      <c r="I150" s="20">
        <v>14737</v>
      </c>
      <c r="J150" s="20">
        <v>46765</v>
      </c>
      <c r="K150" s="16"/>
      <c r="L150" s="7">
        <f t="shared" si="21"/>
        <v>47.843972553738091</v>
      </c>
      <c r="M150" s="7">
        <f t="shared" si="22"/>
        <v>72.287439777430961</v>
      </c>
      <c r="N150" s="7">
        <f t="shared" si="23"/>
        <v>40.141131187854164</v>
      </c>
    </row>
    <row r="151" spans="1:14" ht="15" x14ac:dyDescent="0.25">
      <c r="A151" s="19" t="s">
        <v>269</v>
      </c>
      <c r="B151" s="54">
        <v>8.0845507148191302</v>
      </c>
      <c r="C151" s="14"/>
      <c r="D151" s="35">
        <f t="shared" si="19"/>
        <v>80207</v>
      </c>
      <c r="E151" s="40">
        <v>69377</v>
      </c>
      <c r="F151" s="36">
        <v>10830</v>
      </c>
      <c r="G151" s="16"/>
      <c r="H151" s="35">
        <f t="shared" si="20"/>
        <v>106538</v>
      </c>
      <c r="I151" s="20">
        <v>84516</v>
      </c>
      <c r="J151" s="20">
        <v>22022</v>
      </c>
      <c r="K151" s="16"/>
      <c r="L151" s="7">
        <f t="shared" si="21"/>
        <v>75.284874880324395</v>
      </c>
      <c r="M151" s="7">
        <f t="shared" si="22"/>
        <v>82.0874154006342</v>
      </c>
      <c r="N151" s="7">
        <f t="shared" si="23"/>
        <v>49.178094632640089</v>
      </c>
    </row>
    <row r="152" spans="1:14" ht="15" x14ac:dyDescent="0.25">
      <c r="A152" s="19" t="s">
        <v>270</v>
      </c>
      <c r="B152" s="54">
        <v>8.6281270708819306</v>
      </c>
      <c r="C152" s="14"/>
      <c r="D152" s="35">
        <f t="shared" si="19"/>
        <v>192205</v>
      </c>
      <c r="E152" s="40">
        <v>123537</v>
      </c>
      <c r="F152" s="36">
        <v>68668</v>
      </c>
      <c r="G152" s="16"/>
      <c r="H152" s="35">
        <f t="shared" si="20"/>
        <v>1221397</v>
      </c>
      <c r="I152" s="20">
        <v>1077385</v>
      </c>
      <c r="J152" s="20">
        <v>144012</v>
      </c>
      <c r="K152" s="16"/>
      <c r="L152" s="7">
        <f t="shared" si="21"/>
        <v>15.73648862736686</v>
      </c>
      <c r="M152" s="7">
        <f t="shared" si="22"/>
        <v>11.466374601465585</v>
      </c>
      <c r="N152" s="7">
        <f t="shared" si="23"/>
        <v>47.682137599644477</v>
      </c>
    </row>
    <row r="153" spans="1:14" ht="15" x14ac:dyDescent="0.25">
      <c r="A153" s="19" t="s">
        <v>271</v>
      </c>
      <c r="B153" s="54">
        <v>8.4987076047051993</v>
      </c>
      <c r="C153" s="14"/>
      <c r="D153" s="35">
        <f t="shared" si="19"/>
        <v>254387</v>
      </c>
      <c r="E153" s="40">
        <v>243602</v>
      </c>
      <c r="F153" s="36">
        <v>10785</v>
      </c>
      <c r="G153" s="16"/>
      <c r="H153" s="35">
        <f t="shared" si="20"/>
        <v>622141</v>
      </c>
      <c r="I153" s="20">
        <v>466285</v>
      </c>
      <c r="J153" s="20">
        <v>155856</v>
      </c>
      <c r="K153" s="16"/>
      <c r="L153" s="7">
        <f t="shared" si="21"/>
        <v>40.888962469922411</v>
      </c>
      <c r="M153" s="7">
        <f t="shared" si="22"/>
        <v>52.243156009736538</v>
      </c>
      <c r="N153" s="7">
        <f t="shared" si="23"/>
        <v>6.9198490914690485</v>
      </c>
    </row>
    <row r="154" spans="1:14" ht="15" x14ac:dyDescent="0.25">
      <c r="A154" s="19" t="s">
        <v>272</v>
      </c>
      <c r="B154" s="54">
        <v>9.6519104870016399</v>
      </c>
      <c r="C154" s="14"/>
      <c r="D154" s="35">
        <f t="shared" si="19"/>
        <v>138865</v>
      </c>
      <c r="E154" s="40">
        <v>138305</v>
      </c>
      <c r="F154" s="36">
        <v>560</v>
      </c>
      <c r="G154" s="16"/>
      <c r="H154" s="35">
        <f t="shared" si="20"/>
        <v>283879</v>
      </c>
      <c r="I154" s="20">
        <v>270979</v>
      </c>
      <c r="J154" s="20">
        <v>12900</v>
      </c>
      <c r="K154" s="16"/>
      <c r="L154" s="7">
        <f t="shared" si="21"/>
        <v>48.916968144878631</v>
      </c>
      <c r="M154" s="7">
        <f t="shared" si="22"/>
        <v>51.039010403020157</v>
      </c>
      <c r="N154" s="7">
        <f t="shared" si="23"/>
        <v>4.3410852713178292</v>
      </c>
    </row>
    <row r="155" spans="1:14" ht="15" x14ac:dyDescent="0.25">
      <c r="A155" s="19" t="s">
        <v>273</v>
      </c>
      <c r="B155" s="54">
        <v>12.575855855656799</v>
      </c>
      <c r="C155" s="14"/>
      <c r="D155" s="35">
        <f t="shared" si="19"/>
        <v>436796</v>
      </c>
      <c r="E155" s="40">
        <v>414772</v>
      </c>
      <c r="F155" s="36">
        <v>22024</v>
      </c>
      <c r="G155" s="16"/>
      <c r="H155" s="35">
        <f t="shared" si="20"/>
        <v>800646</v>
      </c>
      <c r="I155" s="20">
        <v>729109</v>
      </c>
      <c r="J155" s="20">
        <v>71537</v>
      </c>
      <c r="K155" s="16"/>
      <c r="L155" s="7">
        <f t="shared" si="21"/>
        <v>54.555446476969848</v>
      </c>
      <c r="M155" s="7">
        <f t="shared" si="22"/>
        <v>56.887516132704441</v>
      </c>
      <c r="N155" s="7">
        <f t="shared" si="23"/>
        <v>30.786865538113144</v>
      </c>
    </row>
    <row r="156" spans="1:14" ht="15" x14ac:dyDescent="0.25">
      <c r="A156" s="19" t="s">
        <v>274</v>
      </c>
      <c r="B156" s="54">
        <v>3.5501246790018</v>
      </c>
      <c r="C156" s="14"/>
      <c r="D156" s="35">
        <f t="shared" si="19"/>
        <v>121267</v>
      </c>
      <c r="E156" s="40">
        <v>115953</v>
      </c>
      <c r="F156" s="36">
        <v>5314</v>
      </c>
      <c r="G156" s="16"/>
      <c r="H156" s="35">
        <f t="shared" si="20"/>
        <v>1643846</v>
      </c>
      <c r="I156" s="20">
        <v>1550411</v>
      </c>
      <c r="J156" s="20">
        <v>93435</v>
      </c>
      <c r="K156" s="16"/>
      <c r="L156" s="7">
        <f t="shared" si="21"/>
        <v>7.3770292350986653</v>
      </c>
      <c r="M156" s="7">
        <f t="shared" si="22"/>
        <v>7.4788556066746175</v>
      </c>
      <c r="N156" s="7">
        <f t="shared" si="23"/>
        <v>5.6873762508695886</v>
      </c>
    </row>
    <row r="157" spans="1:14" ht="15" x14ac:dyDescent="0.25">
      <c r="A157" s="19" t="s">
        <v>275</v>
      </c>
      <c r="B157" s="54">
        <v>8.7306354472014505</v>
      </c>
      <c r="C157" s="14"/>
      <c r="D157" s="35">
        <f t="shared" si="19"/>
        <v>285462</v>
      </c>
      <c r="E157" s="40">
        <v>276390</v>
      </c>
      <c r="F157" s="36">
        <v>9072</v>
      </c>
      <c r="G157" s="16"/>
      <c r="H157" s="35">
        <f t="shared" si="20"/>
        <v>615431</v>
      </c>
      <c r="I157" s="20">
        <v>564497</v>
      </c>
      <c r="J157" s="20">
        <v>50934</v>
      </c>
      <c r="K157" s="16"/>
      <c r="L157" s="7">
        <f t="shared" si="21"/>
        <v>46.384078800060443</v>
      </c>
      <c r="M157" s="7">
        <f t="shared" si="22"/>
        <v>48.962173403933058</v>
      </c>
      <c r="N157" s="7">
        <f t="shared" si="23"/>
        <v>17.811285192602192</v>
      </c>
    </row>
    <row r="158" spans="1:14" ht="15" x14ac:dyDescent="0.25">
      <c r="A158" s="19" t="s">
        <v>276</v>
      </c>
      <c r="B158" s="54">
        <v>15.6811363596067</v>
      </c>
      <c r="C158" s="14"/>
      <c r="D158" s="35">
        <f t="shared" si="19"/>
        <v>525293</v>
      </c>
      <c r="E158" s="40">
        <v>501744</v>
      </c>
      <c r="F158" s="36">
        <v>23549</v>
      </c>
      <c r="G158" s="16"/>
      <c r="H158" s="35">
        <f t="shared" si="20"/>
        <v>780346</v>
      </c>
      <c r="I158" s="20">
        <v>721808</v>
      </c>
      <c r="J158" s="20">
        <v>58538</v>
      </c>
      <c r="K158" s="16"/>
      <c r="L158" s="7">
        <f t="shared" si="21"/>
        <v>67.315395991009112</v>
      </c>
      <c r="M158" s="7">
        <f t="shared" si="22"/>
        <v>69.512114024782207</v>
      </c>
      <c r="N158" s="7">
        <f t="shared" si="23"/>
        <v>40.228569476237659</v>
      </c>
    </row>
    <row r="159" spans="1:14" ht="15" x14ac:dyDescent="0.25">
      <c r="A159" s="19" t="s">
        <v>277</v>
      </c>
      <c r="B159" s="54">
        <v>13.592026423652699</v>
      </c>
      <c r="C159" s="14"/>
      <c r="D159" s="35">
        <f t="shared" si="19"/>
        <v>896481</v>
      </c>
      <c r="E159" s="40">
        <v>846994</v>
      </c>
      <c r="F159" s="36">
        <v>49487</v>
      </c>
      <c r="G159" s="16"/>
      <c r="H159" s="35">
        <f t="shared" si="20"/>
        <v>1864051</v>
      </c>
      <c r="I159" s="20">
        <v>1620397</v>
      </c>
      <c r="J159" s="20">
        <v>243654</v>
      </c>
      <c r="K159" s="16"/>
      <c r="L159" s="7">
        <f t="shared" si="21"/>
        <v>48.093158395344332</v>
      </c>
      <c r="M159" s="7">
        <f t="shared" si="22"/>
        <v>52.27077068150583</v>
      </c>
      <c r="N159" s="7">
        <f t="shared" si="23"/>
        <v>20.310358130792025</v>
      </c>
    </row>
    <row r="160" spans="1:14" ht="15" x14ac:dyDescent="0.25">
      <c r="A160" s="19" t="s">
        <v>278</v>
      </c>
      <c r="B160" s="54">
        <v>5.0940346672754098</v>
      </c>
      <c r="C160" s="14"/>
      <c r="D160" s="35">
        <f t="shared" si="19"/>
        <v>174768</v>
      </c>
      <c r="E160" s="40">
        <v>164314</v>
      </c>
      <c r="F160" s="36">
        <v>10454</v>
      </c>
      <c r="G160" s="16"/>
      <c r="H160" s="35">
        <f t="shared" si="20"/>
        <v>1201688</v>
      </c>
      <c r="I160" s="20">
        <v>1040012.9999999999</v>
      </c>
      <c r="J160" s="20">
        <v>161675</v>
      </c>
      <c r="K160" s="16"/>
      <c r="L160" s="7">
        <f t="shared" si="21"/>
        <v>14.543542084134984</v>
      </c>
      <c r="M160" s="7">
        <f t="shared" si="22"/>
        <v>15.799225586603246</v>
      </c>
      <c r="N160" s="7">
        <f t="shared" si="23"/>
        <v>6.4660584505953302</v>
      </c>
    </row>
    <row r="161" spans="1:14" ht="15" x14ac:dyDescent="0.25">
      <c r="A161" s="19" t="s">
        <v>279</v>
      </c>
      <c r="B161" s="54">
        <v>13.1822934907968</v>
      </c>
      <c r="C161" s="14"/>
      <c r="D161" s="35">
        <f t="shared" si="19"/>
        <v>71950</v>
      </c>
      <c r="E161" s="40">
        <v>24454</v>
      </c>
      <c r="F161" s="36">
        <v>47496</v>
      </c>
      <c r="G161" s="16"/>
      <c r="H161" s="35">
        <f t="shared" si="20"/>
        <v>198903</v>
      </c>
      <c r="I161" s="20">
        <v>49356</v>
      </c>
      <c r="J161" s="20">
        <v>149547</v>
      </c>
      <c r="K161" s="16"/>
      <c r="L161" s="7">
        <f t="shared" si="21"/>
        <v>36.173411160213774</v>
      </c>
      <c r="M161" s="7">
        <f t="shared" si="22"/>
        <v>49.546154469568037</v>
      </c>
      <c r="N161" s="7">
        <f t="shared" si="23"/>
        <v>31.759914943128248</v>
      </c>
    </row>
    <row r="162" spans="1:14" ht="15" x14ac:dyDescent="0.25">
      <c r="A162" s="19" t="s">
        <v>280</v>
      </c>
      <c r="B162" s="54">
        <v>8.9802431665644296</v>
      </c>
      <c r="C162" s="14"/>
      <c r="D162" s="35">
        <f t="shared" si="19"/>
        <v>53014</v>
      </c>
      <c r="E162" s="40">
        <v>39902</v>
      </c>
      <c r="F162" s="36">
        <v>13112</v>
      </c>
      <c r="G162" s="16"/>
      <c r="H162" s="35">
        <f t="shared" si="20"/>
        <v>118041</v>
      </c>
      <c r="I162" s="20">
        <v>63695</v>
      </c>
      <c r="J162" s="20">
        <v>54346</v>
      </c>
      <c r="K162" s="16"/>
      <c r="L162" s="7">
        <f t="shared" si="21"/>
        <v>44.91151379605391</v>
      </c>
      <c r="M162" s="7">
        <f t="shared" si="22"/>
        <v>62.645419577674858</v>
      </c>
      <c r="N162" s="7">
        <f t="shared" si="23"/>
        <v>24.126890663526293</v>
      </c>
    </row>
    <row r="163" spans="1:14" ht="15" x14ac:dyDescent="0.25">
      <c r="A163" s="19" t="s">
        <v>281</v>
      </c>
      <c r="B163" s="54">
        <v>6.4693141424146798</v>
      </c>
      <c r="C163" s="14"/>
      <c r="D163" s="35">
        <f t="shared" si="19"/>
        <v>148130</v>
      </c>
      <c r="E163" s="40">
        <v>120788</v>
      </c>
      <c r="F163" s="36">
        <v>27342</v>
      </c>
      <c r="G163" s="16"/>
      <c r="H163" s="35">
        <f t="shared" si="20"/>
        <v>1089929</v>
      </c>
      <c r="I163" s="20">
        <v>1007039</v>
      </c>
      <c r="J163" s="20">
        <v>82890</v>
      </c>
      <c r="K163" s="16"/>
      <c r="L163" s="7">
        <f t="shared" si="21"/>
        <v>13.590793528752791</v>
      </c>
      <c r="M163" s="7">
        <f t="shared" si="22"/>
        <v>11.994371618179633</v>
      </c>
      <c r="N163" s="7">
        <f t="shared" si="23"/>
        <v>32.985884907709014</v>
      </c>
    </row>
    <row r="164" spans="1:14" ht="15" x14ac:dyDescent="0.25">
      <c r="A164" s="19" t="s">
        <v>282</v>
      </c>
      <c r="B164" s="54">
        <v>9.1572384640538296</v>
      </c>
      <c r="C164" s="14"/>
      <c r="D164" s="35">
        <f t="shared" si="19"/>
        <v>72384</v>
      </c>
      <c r="E164" s="40">
        <v>50688</v>
      </c>
      <c r="F164" s="36">
        <v>21696</v>
      </c>
      <c r="G164" s="16"/>
      <c r="H164" s="35">
        <f t="shared" si="20"/>
        <v>335494</v>
      </c>
      <c r="I164" s="20">
        <v>300468</v>
      </c>
      <c r="J164" s="20">
        <v>35026</v>
      </c>
      <c r="K164" s="16"/>
      <c r="L164" s="7">
        <f t="shared" si="21"/>
        <v>21.575348590436789</v>
      </c>
      <c r="M164" s="7">
        <f t="shared" si="22"/>
        <v>16.869683294061264</v>
      </c>
      <c r="N164" s="7">
        <f t="shared" si="23"/>
        <v>61.942556957688574</v>
      </c>
    </row>
    <row r="165" spans="1:14" ht="15" x14ac:dyDescent="0.25">
      <c r="A165" s="19" t="s">
        <v>283</v>
      </c>
      <c r="B165" s="54">
        <v>6.5215024587062196</v>
      </c>
      <c r="C165" s="14"/>
      <c r="D165" s="35">
        <f t="shared" si="19"/>
        <v>402273</v>
      </c>
      <c r="E165" s="40">
        <v>397292</v>
      </c>
      <c r="F165" s="36">
        <v>4981</v>
      </c>
      <c r="G165" s="16"/>
      <c r="H165" s="35">
        <f t="shared" si="20"/>
        <v>1526345</v>
      </c>
      <c r="I165" s="20">
        <v>1503442</v>
      </c>
      <c r="J165" s="20">
        <v>22903</v>
      </c>
      <c r="K165" s="16"/>
      <c r="L165" s="7">
        <f t="shared" si="21"/>
        <v>26.355312855219495</v>
      </c>
      <c r="M165" s="7">
        <f t="shared" si="22"/>
        <v>26.425495629362491</v>
      </c>
      <c r="N165" s="7">
        <f t="shared" si="23"/>
        <v>21.74824258830721</v>
      </c>
    </row>
    <row r="166" spans="1:14" ht="15" x14ac:dyDescent="0.25">
      <c r="A166" s="19" t="s">
        <v>284</v>
      </c>
      <c r="B166" s="54">
        <v>7.29237252114297</v>
      </c>
      <c r="C166" s="14"/>
      <c r="D166" s="35">
        <f t="shared" si="19"/>
        <v>474261</v>
      </c>
      <c r="E166" s="40">
        <v>447700</v>
      </c>
      <c r="F166" s="36">
        <v>26561</v>
      </c>
      <c r="G166" s="16"/>
      <c r="H166" s="35">
        <f t="shared" si="20"/>
        <v>1046398</v>
      </c>
      <c r="I166" s="20">
        <v>964457</v>
      </c>
      <c r="J166" s="20">
        <v>81941</v>
      </c>
      <c r="K166" s="16"/>
      <c r="L166" s="7">
        <f t="shared" si="21"/>
        <v>45.3231944250658</v>
      </c>
      <c r="M166" s="7">
        <f t="shared" si="22"/>
        <v>46.419902598042214</v>
      </c>
      <c r="N166" s="7">
        <f t="shared" si="23"/>
        <v>32.414786248642315</v>
      </c>
    </row>
    <row r="167" spans="1:14" ht="15" x14ac:dyDescent="0.25">
      <c r="A167" s="19" t="s">
        <v>285</v>
      </c>
      <c r="B167" s="54">
        <v>9.38637650443839</v>
      </c>
      <c r="C167" s="14"/>
      <c r="D167" s="35">
        <f t="shared" si="19"/>
        <v>239876</v>
      </c>
      <c r="E167" s="40">
        <v>228702</v>
      </c>
      <c r="F167" s="36">
        <v>11174</v>
      </c>
      <c r="G167" s="16"/>
      <c r="H167" s="35">
        <f t="shared" si="20"/>
        <v>456501</v>
      </c>
      <c r="I167" s="20">
        <v>413385</v>
      </c>
      <c r="J167" s="20">
        <v>43116</v>
      </c>
      <c r="K167" s="16"/>
      <c r="L167" s="7">
        <f t="shared" si="21"/>
        <v>52.546653786081521</v>
      </c>
      <c r="M167" s="7">
        <f t="shared" si="22"/>
        <v>55.324213505569865</v>
      </c>
      <c r="N167" s="7">
        <f t="shared" si="23"/>
        <v>25.916133222005751</v>
      </c>
    </row>
    <row r="168" spans="1:14" ht="15" x14ac:dyDescent="0.25">
      <c r="A168" s="19" t="s">
        <v>286</v>
      </c>
      <c r="B168" s="54">
        <v>13.0161316226532</v>
      </c>
      <c r="C168" s="14"/>
      <c r="D168" s="35">
        <f t="shared" si="19"/>
        <v>404970</v>
      </c>
      <c r="E168" s="40">
        <v>392050</v>
      </c>
      <c r="F168" s="36">
        <v>12920</v>
      </c>
      <c r="G168" s="16"/>
      <c r="H168" s="35">
        <f t="shared" si="20"/>
        <v>637201</v>
      </c>
      <c r="I168" s="20">
        <v>594696</v>
      </c>
      <c r="J168" s="20">
        <v>42505</v>
      </c>
      <c r="K168" s="16"/>
      <c r="L168" s="7">
        <f t="shared" si="21"/>
        <v>63.554514195677662</v>
      </c>
      <c r="M168" s="7">
        <f t="shared" si="22"/>
        <v>65.924438704817248</v>
      </c>
      <c r="N168" s="7">
        <f t="shared" si="23"/>
        <v>30.396423950123516</v>
      </c>
    </row>
    <row r="169" spans="1:14" ht="15" x14ac:dyDescent="0.25">
      <c r="A169" s="19" t="s">
        <v>287</v>
      </c>
      <c r="B169" s="54">
        <v>9.6850378101006402</v>
      </c>
      <c r="C169" s="14"/>
      <c r="D169" s="35">
        <f t="shared" si="19"/>
        <v>363048</v>
      </c>
      <c r="E169" s="40">
        <v>357003</v>
      </c>
      <c r="F169" s="36">
        <v>6045</v>
      </c>
      <c r="G169" s="16"/>
      <c r="H169" s="35">
        <f t="shared" si="20"/>
        <v>1011888</v>
      </c>
      <c r="I169" s="20">
        <v>958594</v>
      </c>
      <c r="J169" s="20">
        <v>53294</v>
      </c>
      <c r="K169" s="16"/>
      <c r="L169" s="7">
        <f t="shared" si="21"/>
        <v>35.878279019021868</v>
      </c>
      <c r="M169" s="7">
        <f t="shared" si="22"/>
        <v>37.242357035408105</v>
      </c>
      <c r="N169" s="7">
        <f t="shared" si="23"/>
        <v>11.342740270949825</v>
      </c>
    </row>
    <row r="170" spans="1:14" ht="15" x14ac:dyDescent="0.25">
      <c r="A170" s="19" t="s">
        <v>288</v>
      </c>
      <c r="B170" s="54">
        <v>0.54513766159509403</v>
      </c>
      <c r="C170" s="14"/>
      <c r="D170" s="35">
        <f t="shared" si="19"/>
        <v>1056</v>
      </c>
      <c r="E170" s="40">
        <v>1055</v>
      </c>
      <c r="F170" s="36">
        <v>1</v>
      </c>
      <c r="G170" s="16"/>
      <c r="H170" s="35">
        <f t="shared" si="20"/>
        <v>3996022</v>
      </c>
      <c r="I170" s="20">
        <v>3570530</v>
      </c>
      <c r="J170" s="20">
        <v>425492</v>
      </c>
      <c r="K170" s="16"/>
      <c r="L170" s="7">
        <f t="shared" si="21"/>
        <v>2.6426280936391242E-2</v>
      </c>
      <c r="M170" s="7">
        <f t="shared" si="22"/>
        <v>2.9547434134428223E-2</v>
      </c>
      <c r="N170" s="7">
        <f t="shared" si="23"/>
        <v>2.3502204506782736E-4</v>
      </c>
    </row>
    <row r="171" spans="1:14" ht="15" x14ac:dyDescent="0.25">
      <c r="A171" s="19" t="s">
        <v>289</v>
      </c>
      <c r="B171" s="54">
        <v>2.3125835138397801</v>
      </c>
      <c r="C171" s="14"/>
      <c r="D171" s="35">
        <f t="shared" si="19"/>
        <v>6557</v>
      </c>
      <c r="E171" s="40">
        <v>6376</v>
      </c>
      <c r="F171" s="36">
        <v>181</v>
      </c>
      <c r="G171" s="16"/>
      <c r="H171" s="35">
        <f t="shared" si="20"/>
        <v>142167</v>
      </c>
      <c r="I171" s="20">
        <v>111804</v>
      </c>
      <c r="J171" s="20">
        <v>30363</v>
      </c>
      <c r="K171" s="16"/>
      <c r="L171" s="7">
        <f t="shared" si="21"/>
        <v>4.612181448578081</v>
      </c>
      <c r="M171" s="7">
        <f t="shared" si="22"/>
        <v>5.7028371077957853</v>
      </c>
      <c r="N171" s="7">
        <f t="shared" si="23"/>
        <v>0.59612027796989753</v>
      </c>
    </row>
    <row r="172" spans="1:14" ht="15" x14ac:dyDescent="0.25">
      <c r="A172" s="19" t="s">
        <v>290</v>
      </c>
      <c r="B172" s="54">
        <v>0.32841318844693301</v>
      </c>
      <c r="C172" s="14"/>
      <c r="D172" s="35">
        <f t="shared" si="19"/>
        <v>324</v>
      </c>
      <c r="E172" s="40">
        <v>322</v>
      </c>
      <c r="F172" s="36">
        <v>2</v>
      </c>
      <c r="G172" s="16"/>
      <c r="H172" s="35">
        <f t="shared" si="20"/>
        <v>2831015</v>
      </c>
      <c r="I172" s="20">
        <v>1899572</v>
      </c>
      <c r="J172" s="20">
        <v>931443</v>
      </c>
      <c r="K172" s="16"/>
      <c r="L172" s="7">
        <f t="shared" si="21"/>
        <v>1.1444658541194589E-2</v>
      </c>
      <c r="M172" s="7">
        <f t="shared" si="22"/>
        <v>1.6951186898943552E-2</v>
      </c>
      <c r="N172" s="7">
        <f t="shared" si="23"/>
        <v>2.1472060018702164E-4</v>
      </c>
    </row>
    <row r="173" spans="1:14" ht="15" x14ac:dyDescent="0.25">
      <c r="A173" s="19" t="s">
        <v>291</v>
      </c>
      <c r="B173" s="54">
        <v>10.52</v>
      </c>
      <c r="C173" s="14"/>
      <c r="D173" s="35">
        <f t="shared" si="19"/>
        <v>4160</v>
      </c>
      <c r="E173" s="40">
        <v>4160</v>
      </c>
      <c r="F173" s="36">
        <v>0</v>
      </c>
      <c r="G173" s="16"/>
      <c r="H173" s="35">
        <f t="shared" si="20"/>
        <v>15552</v>
      </c>
      <c r="I173" s="20">
        <v>15552</v>
      </c>
      <c r="J173" s="42">
        <v>0</v>
      </c>
      <c r="K173" s="16"/>
      <c r="L173" s="7">
        <f t="shared" si="21"/>
        <v>26.748971193415638</v>
      </c>
      <c r="M173" s="7">
        <f t="shared" si="22"/>
        <v>26.748971193415638</v>
      </c>
      <c r="N173" s="29">
        <v>0</v>
      </c>
    </row>
    <row r="174" spans="1:14" ht="15" x14ac:dyDescent="0.25">
      <c r="A174" s="19" t="s">
        <v>292</v>
      </c>
      <c r="B174" s="54">
        <v>0.30887180326291103</v>
      </c>
      <c r="C174" s="14"/>
      <c r="D174" s="35">
        <f t="shared" si="19"/>
        <v>0</v>
      </c>
      <c r="E174" s="40">
        <v>0</v>
      </c>
      <c r="F174" s="36">
        <v>0</v>
      </c>
      <c r="G174" s="16"/>
      <c r="H174" s="35">
        <f t="shared" si="20"/>
        <v>201425</v>
      </c>
      <c r="I174" s="20">
        <v>139038</v>
      </c>
      <c r="J174" s="20">
        <v>62387</v>
      </c>
      <c r="K174" s="16"/>
      <c r="L174" s="7">
        <f t="shared" ref="L174:L205" si="24">D174*100/H174</f>
        <v>0</v>
      </c>
      <c r="M174" s="7">
        <f t="shared" ref="M174:M205" si="25">E174*100/I174</f>
        <v>0</v>
      </c>
      <c r="N174" s="7">
        <f t="shared" ref="N174:N205" si="26">F174*100/J174</f>
        <v>0</v>
      </c>
    </row>
    <row r="175" spans="1:14" ht="15" x14ac:dyDescent="0.25">
      <c r="A175" s="19" t="s">
        <v>293</v>
      </c>
      <c r="B175" s="54">
        <v>0.174433298474959</v>
      </c>
      <c r="C175" s="14"/>
      <c r="D175" s="35">
        <f t="shared" si="19"/>
        <v>0</v>
      </c>
      <c r="E175" s="40">
        <v>0</v>
      </c>
      <c r="F175" s="36">
        <v>0</v>
      </c>
      <c r="G175" s="16"/>
      <c r="H175" s="35">
        <f t="shared" si="20"/>
        <v>286045</v>
      </c>
      <c r="I175" s="20">
        <v>32226</v>
      </c>
      <c r="J175" s="20">
        <v>253819</v>
      </c>
      <c r="K175" s="16"/>
      <c r="L175" s="7">
        <f t="shared" si="24"/>
        <v>0</v>
      </c>
      <c r="M175" s="7">
        <f t="shared" si="25"/>
        <v>0</v>
      </c>
      <c r="N175" s="7">
        <f t="shared" si="26"/>
        <v>0</v>
      </c>
    </row>
    <row r="176" spans="1:14" ht="15" x14ac:dyDescent="0.25">
      <c r="A176" s="19" t="s">
        <v>294</v>
      </c>
      <c r="B176" s="54">
        <v>0.190706298204633</v>
      </c>
      <c r="C176" s="14"/>
      <c r="D176" s="35">
        <f t="shared" si="19"/>
        <v>0</v>
      </c>
      <c r="E176" s="40">
        <v>0</v>
      </c>
      <c r="F176" s="36">
        <v>0</v>
      </c>
      <c r="G176" s="16"/>
      <c r="H176" s="35">
        <f t="shared" si="20"/>
        <v>208436</v>
      </c>
      <c r="I176" s="20">
        <v>137751</v>
      </c>
      <c r="J176" s="20">
        <v>70685</v>
      </c>
      <c r="K176" s="16"/>
      <c r="L176" s="7">
        <f t="shared" si="24"/>
        <v>0</v>
      </c>
      <c r="M176" s="7">
        <f t="shared" si="25"/>
        <v>0</v>
      </c>
      <c r="N176" s="7">
        <f t="shared" si="26"/>
        <v>0</v>
      </c>
    </row>
    <row r="177" spans="1:14" ht="15" x14ac:dyDescent="0.25">
      <c r="A177" s="19" t="s">
        <v>295</v>
      </c>
      <c r="B177" s="54">
        <v>0.15794928755284299</v>
      </c>
      <c r="C177" s="14"/>
      <c r="D177" s="35">
        <f t="shared" si="19"/>
        <v>0</v>
      </c>
      <c r="E177" s="40">
        <v>0</v>
      </c>
      <c r="F177" s="36">
        <v>0</v>
      </c>
      <c r="G177" s="16"/>
      <c r="H177" s="35">
        <f t="shared" si="20"/>
        <v>260813</v>
      </c>
      <c r="I177" s="20">
        <v>92917</v>
      </c>
      <c r="J177" s="20">
        <v>167896</v>
      </c>
      <c r="K177" s="16"/>
      <c r="L177" s="7">
        <f t="shared" si="24"/>
        <v>0</v>
      </c>
      <c r="M177" s="7">
        <f t="shared" si="25"/>
        <v>0</v>
      </c>
      <c r="N177" s="7">
        <f t="shared" si="26"/>
        <v>0</v>
      </c>
    </row>
    <row r="178" spans="1:14" ht="15" x14ac:dyDescent="0.25">
      <c r="A178" s="19" t="s">
        <v>296</v>
      </c>
      <c r="B178" s="54">
        <v>0.183598680878229</v>
      </c>
      <c r="C178" s="14"/>
      <c r="D178" s="35">
        <f t="shared" si="19"/>
        <v>15</v>
      </c>
      <c r="E178" s="40">
        <v>15</v>
      </c>
      <c r="F178" s="36">
        <v>0</v>
      </c>
      <c r="G178" s="16"/>
      <c r="H178" s="35">
        <f t="shared" si="20"/>
        <v>330405</v>
      </c>
      <c r="I178" s="20">
        <v>161163</v>
      </c>
      <c r="J178" s="20">
        <v>169242</v>
      </c>
      <c r="K178" s="16"/>
      <c r="L178" s="7">
        <f t="shared" si="24"/>
        <v>4.5398828710219276E-3</v>
      </c>
      <c r="M178" s="7">
        <f t="shared" si="25"/>
        <v>9.3073472198953854E-3</v>
      </c>
      <c r="N178" s="7">
        <f t="shared" si="26"/>
        <v>0</v>
      </c>
    </row>
    <row r="179" spans="1:14" ht="15" x14ac:dyDescent="0.25">
      <c r="A179" s="19" t="s">
        <v>297</v>
      </c>
      <c r="B179" s="54">
        <v>0.51402615037580601</v>
      </c>
      <c r="C179" s="14"/>
      <c r="D179" s="35">
        <f t="shared" si="19"/>
        <v>1</v>
      </c>
      <c r="E179" s="40">
        <v>1</v>
      </c>
      <c r="F179" s="36">
        <v>0</v>
      </c>
      <c r="G179" s="16"/>
      <c r="H179" s="35">
        <f t="shared" si="20"/>
        <v>104915</v>
      </c>
      <c r="I179" s="20">
        <v>93043</v>
      </c>
      <c r="J179" s="20">
        <v>11872</v>
      </c>
      <c r="K179" s="16"/>
      <c r="L179" s="7">
        <f t="shared" si="24"/>
        <v>9.5315255206595813E-4</v>
      </c>
      <c r="M179" s="7">
        <f t="shared" si="25"/>
        <v>1.0747718796685405E-3</v>
      </c>
      <c r="N179" s="7">
        <f t="shared" si="26"/>
        <v>0</v>
      </c>
    </row>
    <row r="180" spans="1:14" ht="15" x14ac:dyDescent="0.25">
      <c r="A180" s="19" t="s">
        <v>298</v>
      </c>
      <c r="B180" s="54">
        <v>0.118878954469892</v>
      </c>
      <c r="C180" s="14"/>
      <c r="D180" s="35">
        <f t="shared" si="19"/>
        <v>0</v>
      </c>
      <c r="E180" s="40">
        <v>0</v>
      </c>
      <c r="F180" s="36">
        <v>0</v>
      </c>
      <c r="G180" s="16"/>
      <c r="H180" s="35">
        <f t="shared" si="20"/>
        <v>87473</v>
      </c>
      <c r="I180" s="20">
        <v>11069</v>
      </c>
      <c r="J180" s="20">
        <v>76404</v>
      </c>
      <c r="K180" s="16"/>
      <c r="L180" s="7">
        <f t="shared" si="24"/>
        <v>0</v>
      </c>
      <c r="M180" s="7">
        <f t="shared" si="25"/>
        <v>0</v>
      </c>
      <c r="N180" s="7">
        <f t="shared" si="26"/>
        <v>0</v>
      </c>
    </row>
    <row r="181" spans="1:14" ht="15" x14ac:dyDescent="0.25">
      <c r="A181" s="19" t="s">
        <v>299</v>
      </c>
      <c r="B181" s="54">
        <v>0.35742794457924898</v>
      </c>
      <c r="C181" s="14"/>
      <c r="D181" s="35">
        <f t="shared" si="19"/>
        <v>1</v>
      </c>
      <c r="E181" s="40">
        <v>1</v>
      </c>
      <c r="F181" s="36">
        <v>0</v>
      </c>
      <c r="G181" s="16"/>
      <c r="H181" s="35">
        <f t="shared" si="20"/>
        <v>184729</v>
      </c>
      <c r="I181" s="20">
        <v>91116</v>
      </c>
      <c r="J181" s="20">
        <v>93613</v>
      </c>
      <c r="K181" s="16"/>
      <c r="L181" s="7">
        <f t="shared" si="24"/>
        <v>5.4133352099562063E-4</v>
      </c>
      <c r="M181" s="7">
        <f t="shared" si="25"/>
        <v>1.0975020852539621E-3</v>
      </c>
      <c r="N181" s="7">
        <f t="shared" si="26"/>
        <v>0</v>
      </c>
    </row>
    <row r="182" spans="1:14" ht="15" x14ac:dyDescent="0.25">
      <c r="A182" s="19" t="s">
        <v>300</v>
      </c>
      <c r="B182" s="54">
        <v>0.377412351165482</v>
      </c>
      <c r="C182" s="14"/>
      <c r="D182" s="35">
        <f t="shared" si="19"/>
        <v>2</v>
      </c>
      <c r="E182" s="40">
        <v>2</v>
      </c>
      <c r="F182" s="36">
        <v>0</v>
      </c>
      <c r="G182" s="16"/>
      <c r="H182" s="35">
        <f t="shared" si="20"/>
        <v>190465</v>
      </c>
      <c r="I182" s="20">
        <v>90670</v>
      </c>
      <c r="J182" s="20">
        <v>99795</v>
      </c>
      <c r="K182" s="16"/>
      <c r="L182" s="7">
        <f t="shared" si="24"/>
        <v>1.0500616911243536E-3</v>
      </c>
      <c r="M182" s="7">
        <f t="shared" si="25"/>
        <v>2.2058012573067166E-3</v>
      </c>
      <c r="N182" s="7">
        <f t="shared" si="26"/>
        <v>0</v>
      </c>
    </row>
    <row r="183" spans="1:14" ht="15" x14ac:dyDescent="0.25">
      <c r="A183" s="19" t="s">
        <v>301</v>
      </c>
      <c r="B183" s="54">
        <v>0.69461420767217397</v>
      </c>
      <c r="C183" s="14"/>
      <c r="D183" s="35">
        <f t="shared" si="19"/>
        <v>290</v>
      </c>
      <c r="E183" s="40">
        <v>290</v>
      </c>
      <c r="F183" s="36">
        <v>0</v>
      </c>
      <c r="G183" s="16"/>
      <c r="H183" s="35">
        <f t="shared" si="20"/>
        <v>147686</v>
      </c>
      <c r="I183" s="20">
        <v>142500</v>
      </c>
      <c r="J183" s="20">
        <v>5186</v>
      </c>
      <c r="K183" s="16"/>
      <c r="L183" s="7">
        <f t="shared" si="24"/>
        <v>0.19636255298403368</v>
      </c>
      <c r="M183" s="7">
        <f t="shared" si="25"/>
        <v>0.20350877192982456</v>
      </c>
      <c r="N183" s="7">
        <f t="shared" si="26"/>
        <v>0</v>
      </c>
    </row>
    <row r="184" spans="1:14" ht="15" x14ac:dyDescent="0.25">
      <c r="A184" s="19" t="s">
        <v>302</v>
      </c>
      <c r="B184" s="54">
        <v>0.31017057743322801</v>
      </c>
      <c r="C184" s="14"/>
      <c r="D184" s="35">
        <f t="shared" si="19"/>
        <v>0</v>
      </c>
      <c r="E184" s="40">
        <v>0</v>
      </c>
      <c r="F184" s="36">
        <v>0</v>
      </c>
      <c r="G184" s="16"/>
      <c r="H184" s="35">
        <f t="shared" si="20"/>
        <v>334201</v>
      </c>
      <c r="I184" s="20">
        <v>286564</v>
      </c>
      <c r="J184" s="20">
        <v>47637</v>
      </c>
      <c r="K184" s="16"/>
      <c r="L184" s="7">
        <f t="shared" si="24"/>
        <v>0</v>
      </c>
      <c r="M184" s="7">
        <f t="shared" si="25"/>
        <v>0</v>
      </c>
      <c r="N184" s="7">
        <f t="shared" si="26"/>
        <v>0</v>
      </c>
    </row>
    <row r="185" spans="1:14" ht="15" x14ac:dyDescent="0.25">
      <c r="A185" s="19" t="s">
        <v>303</v>
      </c>
      <c r="B185" s="54">
        <v>0.82492067228112298</v>
      </c>
      <c r="C185" s="14"/>
      <c r="D185" s="35">
        <f t="shared" si="19"/>
        <v>4</v>
      </c>
      <c r="E185" s="40">
        <v>0</v>
      </c>
      <c r="F185" s="36">
        <v>4</v>
      </c>
      <c r="G185" s="16"/>
      <c r="H185" s="35">
        <f t="shared" si="20"/>
        <v>142769</v>
      </c>
      <c r="I185" s="20">
        <v>125679</v>
      </c>
      <c r="J185" s="20">
        <v>17090</v>
      </c>
      <c r="K185" s="16"/>
      <c r="L185" s="7">
        <f t="shared" si="24"/>
        <v>2.8017286665872844E-3</v>
      </c>
      <c r="M185" s="7">
        <f t="shared" si="25"/>
        <v>0</v>
      </c>
      <c r="N185" s="7">
        <f t="shared" si="26"/>
        <v>2.3405500292568753E-2</v>
      </c>
    </row>
    <row r="186" spans="1:14" ht="15" x14ac:dyDescent="0.25">
      <c r="A186" s="19" t="s">
        <v>304</v>
      </c>
      <c r="B186" s="54">
        <v>0.70089894011155096</v>
      </c>
      <c r="C186" s="14"/>
      <c r="D186" s="35">
        <f t="shared" si="19"/>
        <v>406</v>
      </c>
      <c r="E186" s="40">
        <v>406</v>
      </c>
      <c r="F186" s="36">
        <v>0</v>
      </c>
      <c r="G186" s="16"/>
      <c r="H186" s="35">
        <f t="shared" si="20"/>
        <v>1309913</v>
      </c>
      <c r="I186" s="20">
        <v>1144023</v>
      </c>
      <c r="J186" s="20">
        <v>165890</v>
      </c>
      <c r="K186" s="16"/>
      <c r="L186" s="7">
        <f t="shared" si="24"/>
        <v>3.0994424820579687E-2</v>
      </c>
      <c r="M186" s="7">
        <f t="shared" si="25"/>
        <v>3.5488796990969587E-2</v>
      </c>
      <c r="N186" s="7">
        <f t="shared" si="26"/>
        <v>0</v>
      </c>
    </row>
    <row r="187" spans="1:14" ht="15" x14ac:dyDescent="0.25">
      <c r="A187" s="19" t="s">
        <v>305</v>
      </c>
      <c r="B187" s="54">
        <v>0.61327244043499196</v>
      </c>
      <c r="C187" s="14"/>
      <c r="D187" s="35">
        <f t="shared" si="19"/>
        <v>531</v>
      </c>
      <c r="E187" s="40">
        <v>531</v>
      </c>
      <c r="F187" s="36">
        <v>0</v>
      </c>
      <c r="G187" s="16"/>
      <c r="H187" s="35">
        <f t="shared" si="20"/>
        <v>2519747</v>
      </c>
      <c r="I187" s="20">
        <v>2096770</v>
      </c>
      <c r="J187" s="20">
        <v>422977</v>
      </c>
      <c r="K187" s="16"/>
      <c r="L187" s="7">
        <f t="shared" si="24"/>
        <v>2.1073544288374983E-2</v>
      </c>
      <c r="M187" s="7">
        <f t="shared" si="25"/>
        <v>2.5324666033947452E-2</v>
      </c>
      <c r="N187" s="7">
        <f t="shared" si="26"/>
        <v>0</v>
      </c>
    </row>
    <row r="188" spans="1:14" ht="15" x14ac:dyDescent="0.25">
      <c r="A188" s="19" t="s">
        <v>306</v>
      </c>
      <c r="B188" s="54">
        <v>3.9286677719954</v>
      </c>
      <c r="C188" s="14"/>
      <c r="D188" s="35">
        <f t="shared" si="19"/>
        <v>139098</v>
      </c>
      <c r="E188" s="40">
        <v>138734</v>
      </c>
      <c r="F188" s="36">
        <v>364</v>
      </c>
      <c r="G188" s="16"/>
      <c r="H188" s="35">
        <f t="shared" si="20"/>
        <v>955150</v>
      </c>
      <c r="I188" s="20">
        <v>849578</v>
      </c>
      <c r="J188" s="20">
        <v>105572</v>
      </c>
      <c r="K188" s="16"/>
      <c r="L188" s="7">
        <f t="shared" si="24"/>
        <v>14.562948228027011</v>
      </c>
      <c r="M188" s="7">
        <f t="shared" si="25"/>
        <v>16.329754301547357</v>
      </c>
      <c r="N188" s="7">
        <f t="shared" si="26"/>
        <v>0.34478839086121321</v>
      </c>
    </row>
    <row r="189" spans="1:14" ht="15" x14ac:dyDescent="0.25">
      <c r="A189" s="19" t="s">
        <v>307</v>
      </c>
      <c r="B189" s="54">
        <v>1.46191372749054</v>
      </c>
      <c r="C189" s="14"/>
      <c r="D189" s="35">
        <f t="shared" si="19"/>
        <v>13230</v>
      </c>
      <c r="E189" s="40">
        <v>13027</v>
      </c>
      <c r="F189" s="36">
        <v>203</v>
      </c>
      <c r="G189" s="16"/>
      <c r="H189" s="35">
        <f t="shared" si="20"/>
        <v>637805</v>
      </c>
      <c r="I189" s="20">
        <v>551419</v>
      </c>
      <c r="J189" s="20">
        <v>86386</v>
      </c>
      <c r="K189" s="16"/>
      <c r="L189" s="7">
        <f t="shared" si="24"/>
        <v>2.0743017066344729</v>
      </c>
      <c r="M189" s="7">
        <f t="shared" si="25"/>
        <v>2.3624503326871218</v>
      </c>
      <c r="N189" s="7">
        <f t="shared" si="26"/>
        <v>0.23499178107563726</v>
      </c>
    </row>
    <row r="190" spans="1:14" ht="15" x14ac:dyDescent="0.25">
      <c r="A190" s="19" t="s">
        <v>308</v>
      </c>
      <c r="B190" s="54">
        <v>1.5073511675300499</v>
      </c>
      <c r="C190" s="14"/>
      <c r="D190" s="35">
        <f t="shared" si="19"/>
        <v>18493</v>
      </c>
      <c r="E190" s="40">
        <v>18471</v>
      </c>
      <c r="F190" s="36">
        <v>22</v>
      </c>
      <c r="G190" s="16"/>
      <c r="H190" s="35">
        <f t="shared" si="20"/>
        <v>1805036</v>
      </c>
      <c r="I190" s="20">
        <v>1531290</v>
      </c>
      <c r="J190" s="20">
        <v>273746</v>
      </c>
      <c r="K190" s="16"/>
      <c r="L190" s="7">
        <f t="shared" si="24"/>
        <v>1.024522502598286</v>
      </c>
      <c r="M190" s="7">
        <f t="shared" si="25"/>
        <v>1.2062378778676801</v>
      </c>
      <c r="N190" s="7">
        <f t="shared" si="26"/>
        <v>8.0366471108253637E-3</v>
      </c>
    </row>
    <row r="191" spans="1:14" ht="15" x14ac:dyDescent="0.25">
      <c r="A191" s="19" t="s">
        <v>309</v>
      </c>
      <c r="B191" s="54">
        <v>2.43421338648601</v>
      </c>
      <c r="C191" s="14"/>
      <c r="D191" s="35">
        <f t="shared" si="19"/>
        <v>90432</v>
      </c>
      <c r="E191" s="40">
        <v>90145</v>
      </c>
      <c r="F191" s="36">
        <v>287</v>
      </c>
      <c r="G191" s="16"/>
      <c r="H191" s="35">
        <f t="shared" si="20"/>
        <v>994526</v>
      </c>
      <c r="I191" s="20">
        <v>843732</v>
      </c>
      <c r="J191" s="20">
        <v>150794</v>
      </c>
      <c r="K191" s="16"/>
      <c r="L191" s="7">
        <f t="shared" si="24"/>
        <v>9.0929749448480983</v>
      </c>
      <c r="M191" s="7">
        <f t="shared" si="25"/>
        <v>10.684079778887135</v>
      </c>
      <c r="N191" s="7">
        <f t="shared" si="26"/>
        <v>0.19032587503481571</v>
      </c>
    </row>
    <row r="192" spans="1:14" ht="15" x14ac:dyDescent="0.25">
      <c r="A192" s="19" t="s">
        <v>310</v>
      </c>
      <c r="B192" s="54">
        <v>1.76258954753881</v>
      </c>
      <c r="C192" s="14"/>
      <c r="D192" s="35">
        <f t="shared" si="19"/>
        <v>17008</v>
      </c>
      <c r="E192" s="40">
        <v>16991</v>
      </c>
      <c r="F192" s="36">
        <v>17</v>
      </c>
      <c r="G192" s="16"/>
      <c r="H192" s="35">
        <f t="shared" si="20"/>
        <v>765628</v>
      </c>
      <c r="I192" s="20">
        <v>663430</v>
      </c>
      <c r="J192" s="20">
        <v>102198</v>
      </c>
      <c r="K192" s="16"/>
      <c r="L192" s="7">
        <f t="shared" si="24"/>
        <v>2.2214443567894593</v>
      </c>
      <c r="M192" s="7">
        <f t="shared" si="25"/>
        <v>2.5610840631264788</v>
      </c>
      <c r="N192" s="7">
        <f t="shared" si="26"/>
        <v>1.6634376406583298E-2</v>
      </c>
    </row>
    <row r="193" spans="1:14" ht="15" x14ac:dyDescent="0.25">
      <c r="A193" s="19" t="s">
        <v>311</v>
      </c>
      <c r="B193" s="54">
        <v>0.56524782819779695</v>
      </c>
      <c r="C193" s="14"/>
      <c r="D193" s="35">
        <f t="shared" si="19"/>
        <v>225</v>
      </c>
      <c r="E193" s="40">
        <v>225</v>
      </c>
      <c r="F193" s="36">
        <v>0</v>
      </c>
      <c r="G193" s="16"/>
      <c r="H193" s="35">
        <f t="shared" si="20"/>
        <v>1290843</v>
      </c>
      <c r="I193" s="20">
        <v>972824</v>
      </c>
      <c r="J193" s="20">
        <v>318019</v>
      </c>
      <c r="K193" s="16"/>
      <c r="L193" s="7">
        <f t="shared" si="24"/>
        <v>1.743046985574543E-2</v>
      </c>
      <c r="M193" s="7">
        <f t="shared" si="25"/>
        <v>2.3128541236647121E-2</v>
      </c>
      <c r="N193" s="7">
        <f t="shared" si="26"/>
        <v>0</v>
      </c>
    </row>
    <row r="194" spans="1:14" ht="15" x14ac:dyDescent="0.25">
      <c r="A194" s="19" t="s">
        <v>312</v>
      </c>
      <c r="B194" s="54">
        <v>0.44654282558774699</v>
      </c>
      <c r="C194" s="14"/>
      <c r="D194" s="35">
        <f t="shared" si="19"/>
        <v>145</v>
      </c>
      <c r="E194" s="40">
        <v>145</v>
      </c>
      <c r="F194" s="36">
        <v>0</v>
      </c>
      <c r="G194" s="16"/>
      <c r="H194" s="35">
        <f t="shared" si="20"/>
        <v>2038017</v>
      </c>
      <c r="I194" s="20">
        <v>1791100</v>
      </c>
      <c r="J194" s="20">
        <v>246917</v>
      </c>
      <c r="K194" s="16"/>
      <c r="L194" s="7">
        <f t="shared" si="24"/>
        <v>7.1147591016169145E-3</v>
      </c>
      <c r="M194" s="7">
        <f t="shared" si="25"/>
        <v>8.0955837195019822E-3</v>
      </c>
      <c r="N194" s="7">
        <f t="shared" si="26"/>
        <v>0</v>
      </c>
    </row>
    <row r="195" spans="1:14" ht="15" x14ac:dyDescent="0.25">
      <c r="A195" s="19" t="s">
        <v>313</v>
      </c>
      <c r="B195" s="54">
        <v>0.50940901753936596</v>
      </c>
      <c r="C195" s="14"/>
      <c r="D195" s="35">
        <f t="shared" ref="D195:D258" si="27">E195+F195</f>
        <v>203</v>
      </c>
      <c r="E195" s="40">
        <v>203</v>
      </c>
      <c r="F195" s="36">
        <v>0</v>
      </c>
      <c r="G195" s="16"/>
      <c r="H195" s="35">
        <f t="shared" ref="H195:H258" si="28">SUM(I195:J195)</f>
        <v>1250822</v>
      </c>
      <c r="I195" s="20">
        <v>1032097</v>
      </c>
      <c r="J195" s="20">
        <v>218725</v>
      </c>
      <c r="K195" s="16"/>
      <c r="L195" s="7">
        <f t="shared" si="24"/>
        <v>1.6229327594174073E-2</v>
      </c>
      <c r="M195" s="7">
        <f t="shared" si="25"/>
        <v>1.9668693930899907E-2</v>
      </c>
      <c r="N195" s="7">
        <f t="shared" si="26"/>
        <v>0</v>
      </c>
    </row>
    <row r="196" spans="1:14" ht="15" x14ac:dyDescent="0.25">
      <c r="A196" s="19" t="s">
        <v>314</v>
      </c>
      <c r="B196" s="54">
        <v>0.36304591996485602</v>
      </c>
      <c r="C196" s="14"/>
      <c r="D196" s="35">
        <f t="shared" si="27"/>
        <v>91</v>
      </c>
      <c r="E196" s="40">
        <v>91</v>
      </c>
      <c r="F196" s="36">
        <v>0</v>
      </c>
      <c r="G196" s="16"/>
      <c r="H196" s="35">
        <f t="shared" si="28"/>
        <v>618372</v>
      </c>
      <c r="I196" s="20">
        <v>497124</v>
      </c>
      <c r="J196" s="20">
        <v>121248</v>
      </c>
      <c r="K196" s="16"/>
      <c r="L196" s="7">
        <f t="shared" si="24"/>
        <v>1.4716060882446164E-2</v>
      </c>
      <c r="M196" s="7">
        <f t="shared" si="25"/>
        <v>1.8305292039813004E-2</v>
      </c>
      <c r="N196" s="7">
        <f t="shared" si="26"/>
        <v>0</v>
      </c>
    </row>
    <row r="197" spans="1:14" ht="15" x14ac:dyDescent="0.25">
      <c r="A197" s="19" t="s">
        <v>315</v>
      </c>
      <c r="B197" s="54">
        <v>1.4497385302993999</v>
      </c>
      <c r="C197" s="14"/>
      <c r="D197" s="35">
        <f t="shared" si="27"/>
        <v>26625</v>
      </c>
      <c r="E197" s="40">
        <v>26446</v>
      </c>
      <c r="F197" s="36">
        <v>179</v>
      </c>
      <c r="G197" s="16"/>
      <c r="H197" s="35">
        <f t="shared" si="28"/>
        <v>1256752</v>
      </c>
      <c r="I197" s="20">
        <v>1139238</v>
      </c>
      <c r="J197" s="20">
        <v>117514</v>
      </c>
      <c r="K197" s="16"/>
      <c r="L197" s="7">
        <f t="shared" si="24"/>
        <v>2.1185564057188691</v>
      </c>
      <c r="M197" s="7">
        <f t="shared" si="25"/>
        <v>2.3213762181387909</v>
      </c>
      <c r="N197" s="7">
        <f t="shared" si="26"/>
        <v>0.15232227649471552</v>
      </c>
    </row>
    <row r="198" spans="1:14" ht="15" x14ac:dyDescent="0.25">
      <c r="A198" s="19" t="s">
        <v>316</v>
      </c>
      <c r="B198" s="54">
        <v>1.03383610393939</v>
      </c>
      <c r="C198" s="14"/>
      <c r="D198" s="35">
        <f t="shared" si="27"/>
        <v>1932</v>
      </c>
      <c r="E198" s="40">
        <v>1932</v>
      </c>
      <c r="F198" s="36">
        <v>0</v>
      </c>
      <c r="G198" s="16"/>
      <c r="H198" s="35">
        <f t="shared" si="28"/>
        <v>614707</v>
      </c>
      <c r="I198" s="20">
        <v>553815</v>
      </c>
      <c r="J198" s="20">
        <v>60892</v>
      </c>
      <c r="K198" s="16"/>
      <c r="L198" s="7">
        <f t="shared" si="24"/>
        <v>0.31429607927028652</v>
      </c>
      <c r="M198" s="7">
        <f t="shared" si="25"/>
        <v>0.34885295631212587</v>
      </c>
      <c r="N198" s="7">
        <f t="shared" si="26"/>
        <v>0</v>
      </c>
    </row>
    <row r="199" spans="1:14" ht="15" x14ac:dyDescent="0.25">
      <c r="A199" s="19" t="s">
        <v>317</v>
      </c>
      <c r="B199" s="54">
        <v>0.59071512481937005</v>
      </c>
      <c r="C199" s="14"/>
      <c r="D199" s="35">
        <f t="shared" si="27"/>
        <v>390</v>
      </c>
      <c r="E199" s="40">
        <v>390</v>
      </c>
      <c r="F199" s="36">
        <v>0</v>
      </c>
      <c r="G199" s="16"/>
      <c r="H199" s="35">
        <f t="shared" si="28"/>
        <v>1273858</v>
      </c>
      <c r="I199" s="20">
        <v>1173471</v>
      </c>
      <c r="J199" s="20">
        <v>100387</v>
      </c>
      <c r="K199" s="16"/>
      <c r="L199" s="7">
        <f t="shared" si="24"/>
        <v>3.0615657318162622E-2</v>
      </c>
      <c r="M199" s="7">
        <f t="shared" si="25"/>
        <v>3.3234736947057066E-2</v>
      </c>
      <c r="N199" s="7">
        <f t="shared" si="26"/>
        <v>0</v>
      </c>
    </row>
    <row r="200" spans="1:14" ht="15" x14ac:dyDescent="0.25">
      <c r="A200" s="19" t="s">
        <v>318</v>
      </c>
      <c r="B200" s="54">
        <v>0.776725658903066</v>
      </c>
      <c r="C200" s="14"/>
      <c r="D200" s="35">
        <f t="shared" si="27"/>
        <v>914</v>
      </c>
      <c r="E200" s="40">
        <v>913</v>
      </c>
      <c r="F200" s="36">
        <v>1</v>
      </c>
      <c r="G200" s="16"/>
      <c r="H200" s="35">
        <f t="shared" si="28"/>
        <v>1500069</v>
      </c>
      <c r="I200" s="20">
        <v>1325796</v>
      </c>
      <c r="J200" s="20">
        <v>174273</v>
      </c>
      <c r="K200" s="16"/>
      <c r="L200" s="7">
        <f t="shared" si="24"/>
        <v>6.0930530528929001E-2</v>
      </c>
      <c r="M200" s="7">
        <f t="shared" si="25"/>
        <v>6.8864289830411318E-2</v>
      </c>
      <c r="N200" s="7">
        <f t="shared" si="26"/>
        <v>5.7381235188468669E-4</v>
      </c>
    </row>
    <row r="201" spans="1:14" ht="15" x14ac:dyDescent="0.25">
      <c r="A201" s="19" t="s">
        <v>319</v>
      </c>
      <c r="B201" s="54">
        <v>0.59213869435723598</v>
      </c>
      <c r="C201" s="14"/>
      <c r="D201" s="35">
        <f t="shared" si="27"/>
        <v>453</v>
      </c>
      <c r="E201" s="40">
        <v>452</v>
      </c>
      <c r="F201" s="36">
        <v>1</v>
      </c>
      <c r="G201" s="16"/>
      <c r="H201" s="35">
        <f t="shared" si="28"/>
        <v>1021712</v>
      </c>
      <c r="I201" s="20">
        <v>902938</v>
      </c>
      <c r="J201" s="20">
        <v>118774</v>
      </c>
      <c r="K201" s="16"/>
      <c r="L201" s="7">
        <f t="shared" si="24"/>
        <v>4.4337347510844546E-2</v>
      </c>
      <c r="M201" s="7">
        <f t="shared" si="25"/>
        <v>5.0058808024471227E-2</v>
      </c>
      <c r="N201" s="7">
        <f t="shared" si="26"/>
        <v>8.4193510364221128E-4</v>
      </c>
    </row>
    <row r="202" spans="1:14" ht="15" x14ac:dyDescent="0.25">
      <c r="A202" s="19" t="s">
        <v>320</v>
      </c>
      <c r="B202" s="54">
        <v>5.5221281417031296</v>
      </c>
      <c r="C202" s="14"/>
      <c r="D202" s="35">
        <f t="shared" si="27"/>
        <v>229058</v>
      </c>
      <c r="E202" s="40">
        <v>225366</v>
      </c>
      <c r="F202" s="36">
        <v>3692</v>
      </c>
      <c r="G202" s="16"/>
      <c r="H202" s="35">
        <f t="shared" si="28"/>
        <v>1020450</v>
      </c>
      <c r="I202" s="20">
        <v>913219</v>
      </c>
      <c r="J202" s="20">
        <v>107231</v>
      </c>
      <c r="K202" s="16"/>
      <c r="L202" s="7">
        <f t="shared" si="24"/>
        <v>22.44676368268901</v>
      </c>
      <c r="M202" s="7">
        <f t="shared" si="25"/>
        <v>24.678198767217939</v>
      </c>
      <c r="N202" s="7">
        <f t="shared" si="26"/>
        <v>3.4430341972004364</v>
      </c>
    </row>
    <row r="203" spans="1:14" ht="15" x14ac:dyDescent="0.25">
      <c r="A203" s="19" t="s">
        <v>321</v>
      </c>
      <c r="B203" s="54">
        <v>2.11366903221449</v>
      </c>
      <c r="C203" s="14"/>
      <c r="D203" s="35">
        <f t="shared" si="27"/>
        <v>7775</v>
      </c>
      <c r="E203" s="40">
        <v>7775</v>
      </c>
      <c r="F203" s="36">
        <v>0</v>
      </c>
      <c r="G203" s="16"/>
      <c r="H203" s="35">
        <f t="shared" si="28"/>
        <v>207896</v>
      </c>
      <c r="I203" s="20">
        <v>203657</v>
      </c>
      <c r="J203" s="20">
        <v>4239</v>
      </c>
      <c r="K203" s="16"/>
      <c r="L203" s="7">
        <f t="shared" si="24"/>
        <v>3.7398506945780583</v>
      </c>
      <c r="M203" s="7">
        <f t="shared" si="25"/>
        <v>3.8176934748130433</v>
      </c>
      <c r="N203" s="7">
        <f t="shared" si="26"/>
        <v>0</v>
      </c>
    </row>
    <row r="204" spans="1:14" ht="15" x14ac:dyDescent="0.25">
      <c r="A204" s="19" t="s">
        <v>322</v>
      </c>
      <c r="B204" s="54">
        <v>2.0436068634350102</v>
      </c>
      <c r="C204" s="14"/>
      <c r="D204" s="35">
        <f t="shared" si="27"/>
        <v>61151</v>
      </c>
      <c r="E204" s="40">
        <v>60840</v>
      </c>
      <c r="F204" s="36">
        <v>311</v>
      </c>
      <c r="G204" s="16"/>
      <c r="H204" s="35">
        <f t="shared" si="28"/>
        <v>1096589</v>
      </c>
      <c r="I204" s="20">
        <v>1014199</v>
      </c>
      <c r="J204" s="20">
        <v>82390</v>
      </c>
      <c r="K204" s="16"/>
      <c r="L204" s="7">
        <f t="shared" si="24"/>
        <v>5.5764739569702053</v>
      </c>
      <c r="M204" s="7">
        <f t="shared" si="25"/>
        <v>5.9988227162519383</v>
      </c>
      <c r="N204" s="7">
        <f t="shared" si="26"/>
        <v>0.37747299429542419</v>
      </c>
    </row>
    <row r="205" spans="1:14" ht="15" x14ac:dyDescent="0.25">
      <c r="A205" s="19" t="s">
        <v>323</v>
      </c>
      <c r="B205" s="54">
        <v>1.8922474760753001</v>
      </c>
      <c r="C205" s="14"/>
      <c r="D205" s="35">
        <f t="shared" si="27"/>
        <v>5278</v>
      </c>
      <c r="E205" s="40">
        <v>5274</v>
      </c>
      <c r="F205" s="36">
        <v>4</v>
      </c>
      <c r="G205" s="16"/>
      <c r="H205" s="35">
        <f t="shared" si="28"/>
        <v>129584</v>
      </c>
      <c r="I205" s="20">
        <v>124905</v>
      </c>
      <c r="J205" s="20">
        <v>4679</v>
      </c>
      <c r="K205" s="16"/>
      <c r="L205" s="7">
        <f t="shared" si="24"/>
        <v>4.0730337078651688</v>
      </c>
      <c r="M205" s="7">
        <f t="shared" si="25"/>
        <v>4.2224090308634565</v>
      </c>
      <c r="N205" s="7">
        <f t="shared" si="26"/>
        <v>8.5488352212011107E-2</v>
      </c>
    </row>
    <row r="206" spans="1:14" ht="15" x14ac:dyDescent="0.25">
      <c r="A206" s="19" t="s">
        <v>324</v>
      </c>
      <c r="B206" s="54">
        <v>1.2283863535611299</v>
      </c>
      <c r="C206" s="14"/>
      <c r="D206" s="35">
        <f t="shared" si="27"/>
        <v>14306</v>
      </c>
      <c r="E206" s="40">
        <v>14299</v>
      </c>
      <c r="F206" s="36">
        <v>7</v>
      </c>
      <c r="G206" s="16"/>
      <c r="H206" s="35">
        <f t="shared" si="28"/>
        <v>1927364</v>
      </c>
      <c r="I206" s="20">
        <v>1904830</v>
      </c>
      <c r="J206" s="20">
        <v>22534</v>
      </c>
      <c r="K206" s="16"/>
      <c r="L206" s="7">
        <f t="shared" ref="L206:L237" si="29">D206*100/H206</f>
        <v>0.74225730064481854</v>
      </c>
      <c r="M206" s="7">
        <f t="shared" ref="M206:M237" si="30">E206*100/I206</f>
        <v>0.75067066352377898</v>
      </c>
      <c r="N206" s="7">
        <f t="shared" ref="N206:N237" si="31">F206*100/J206</f>
        <v>3.1064169699121329E-2</v>
      </c>
    </row>
    <row r="207" spans="1:14" ht="15" x14ac:dyDescent="0.25">
      <c r="A207" s="19" t="s">
        <v>325</v>
      </c>
      <c r="B207" s="54">
        <v>3.79809616723445</v>
      </c>
      <c r="C207" s="14"/>
      <c r="D207" s="35">
        <f t="shared" si="27"/>
        <v>299244</v>
      </c>
      <c r="E207" s="40">
        <v>269932</v>
      </c>
      <c r="F207" s="36">
        <v>29312</v>
      </c>
      <c r="G207" s="16"/>
      <c r="H207" s="35">
        <f t="shared" si="28"/>
        <v>1886153</v>
      </c>
      <c r="I207" s="20">
        <v>1283336</v>
      </c>
      <c r="J207" s="20">
        <v>602817</v>
      </c>
      <c r="K207" s="16"/>
      <c r="L207" s="7">
        <f t="shared" si="29"/>
        <v>15.865308911843313</v>
      </c>
      <c r="M207" s="7">
        <f t="shared" si="30"/>
        <v>21.033618631441804</v>
      </c>
      <c r="N207" s="7">
        <f t="shared" si="31"/>
        <v>4.8625038776278702</v>
      </c>
    </row>
    <row r="208" spans="1:14" ht="15" x14ac:dyDescent="0.25">
      <c r="A208" s="19" t="s">
        <v>326</v>
      </c>
      <c r="B208" s="54">
        <v>3.48578799014218</v>
      </c>
      <c r="C208" s="14"/>
      <c r="D208" s="35">
        <f t="shared" si="27"/>
        <v>262439</v>
      </c>
      <c r="E208" s="40">
        <v>219230</v>
      </c>
      <c r="F208" s="36">
        <v>43209</v>
      </c>
      <c r="G208" s="16"/>
      <c r="H208" s="35">
        <f t="shared" si="28"/>
        <v>1681985</v>
      </c>
      <c r="I208" s="20">
        <v>972879</v>
      </c>
      <c r="J208" s="20">
        <v>709106</v>
      </c>
      <c r="K208" s="16"/>
      <c r="L208" s="7">
        <f t="shared" si="29"/>
        <v>15.602933438764317</v>
      </c>
      <c r="M208" s="7">
        <f t="shared" si="30"/>
        <v>22.534148645412223</v>
      </c>
      <c r="N208" s="7">
        <f t="shared" si="31"/>
        <v>6.0934472420202344</v>
      </c>
    </row>
    <row r="209" spans="1:14" ht="15" x14ac:dyDescent="0.25">
      <c r="A209" s="19" t="s">
        <v>327</v>
      </c>
      <c r="B209" s="54">
        <v>4.8627848487563803</v>
      </c>
      <c r="C209" s="14"/>
      <c r="D209" s="35">
        <f t="shared" si="27"/>
        <v>445529</v>
      </c>
      <c r="E209" s="40">
        <v>406617</v>
      </c>
      <c r="F209" s="36">
        <v>38912</v>
      </c>
      <c r="G209" s="16"/>
      <c r="H209" s="35">
        <f t="shared" si="28"/>
        <v>1973690</v>
      </c>
      <c r="I209" s="20">
        <v>1524309</v>
      </c>
      <c r="J209" s="20">
        <v>449381</v>
      </c>
      <c r="K209" s="16"/>
      <c r="L209" s="7">
        <f t="shared" si="29"/>
        <v>22.57340311801752</v>
      </c>
      <c r="M209" s="7">
        <f t="shared" si="30"/>
        <v>26.675496897282638</v>
      </c>
      <c r="N209" s="7">
        <f t="shared" si="31"/>
        <v>8.6590220770348552</v>
      </c>
    </row>
    <row r="210" spans="1:14" ht="15" x14ac:dyDescent="0.25">
      <c r="A210" s="19" t="s">
        <v>328</v>
      </c>
      <c r="B210" s="54">
        <v>2.4129593467781398</v>
      </c>
      <c r="C210" s="14"/>
      <c r="D210" s="35">
        <f t="shared" si="27"/>
        <v>118419</v>
      </c>
      <c r="E210" s="40">
        <v>110753</v>
      </c>
      <c r="F210" s="36">
        <v>7666</v>
      </c>
      <c r="G210" s="16"/>
      <c r="H210" s="35">
        <f t="shared" si="28"/>
        <v>2323313</v>
      </c>
      <c r="I210" s="20">
        <v>2094118</v>
      </c>
      <c r="J210" s="20">
        <v>229195</v>
      </c>
      <c r="K210" s="16"/>
      <c r="L210" s="7">
        <f t="shared" si="29"/>
        <v>5.0969886537027085</v>
      </c>
      <c r="M210" s="7">
        <f t="shared" si="30"/>
        <v>5.2887659625675347</v>
      </c>
      <c r="N210" s="7">
        <f t="shared" si="31"/>
        <v>3.3447501036235519</v>
      </c>
    </row>
    <row r="211" spans="1:14" ht="15" x14ac:dyDescent="0.25">
      <c r="A211" s="19" t="s">
        <v>329</v>
      </c>
      <c r="B211" s="54">
        <v>1.6511908209514199</v>
      </c>
      <c r="C211" s="14"/>
      <c r="D211" s="35">
        <f t="shared" si="27"/>
        <v>65009</v>
      </c>
      <c r="E211" s="40">
        <v>61620</v>
      </c>
      <c r="F211" s="36">
        <v>3389</v>
      </c>
      <c r="G211" s="16"/>
      <c r="H211" s="35">
        <f t="shared" si="28"/>
        <v>2379622</v>
      </c>
      <c r="I211" s="20">
        <v>2201223</v>
      </c>
      <c r="J211" s="20">
        <v>178399</v>
      </c>
      <c r="K211" s="16"/>
      <c r="L211" s="7">
        <f t="shared" si="29"/>
        <v>2.7319044789466562</v>
      </c>
      <c r="M211" s="7">
        <f t="shared" si="30"/>
        <v>2.7993529051804384</v>
      </c>
      <c r="N211" s="7">
        <f t="shared" si="31"/>
        <v>1.8996743255287305</v>
      </c>
    </row>
    <row r="212" spans="1:14" ht="15" x14ac:dyDescent="0.25">
      <c r="A212" s="19" t="s">
        <v>330</v>
      </c>
      <c r="B212" s="54">
        <v>1.13247773242967</v>
      </c>
      <c r="C212" s="14"/>
      <c r="D212" s="35">
        <f t="shared" si="27"/>
        <v>293</v>
      </c>
      <c r="E212" s="40">
        <v>291</v>
      </c>
      <c r="F212" s="36">
        <v>2</v>
      </c>
      <c r="G212" s="16"/>
      <c r="H212" s="35">
        <f t="shared" si="28"/>
        <v>110326</v>
      </c>
      <c r="I212" s="20">
        <v>107587</v>
      </c>
      <c r="J212" s="20">
        <v>2739</v>
      </c>
      <c r="K212" s="16"/>
      <c r="L212" s="7">
        <f t="shared" si="29"/>
        <v>0.2655765640012327</v>
      </c>
      <c r="M212" s="7">
        <f t="shared" si="30"/>
        <v>0.27047877531672043</v>
      </c>
      <c r="N212" s="7">
        <f t="shared" si="31"/>
        <v>7.3019350127783864E-2</v>
      </c>
    </row>
    <row r="213" spans="1:14" ht="15" x14ac:dyDescent="0.25">
      <c r="A213" s="19" t="s">
        <v>331</v>
      </c>
      <c r="B213" s="54">
        <v>2.4761628957570001</v>
      </c>
      <c r="C213" s="14"/>
      <c r="D213" s="35">
        <f t="shared" si="27"/>
        <v>129915</v>
      </c>
      <c r="E213" s="40">
        <v>119946</v>
      </c>
      <c r="F213" s="36">
        <v>9969</v>
      </c>
      <c r="G213" s="16"/>
      <c r="H213" s="35">
        <f t="shared" si="28"/>
        <v>1696026</v>
      </c>
      <c r="I213" s="20">
        <v>1470999</v>
      </c>
      <c r="J213" s="20">
        <v>225027</v>
      </c>
      <c r="K213" s="16"/>
      <c r="L213" s="7">
        <f t="shared" si="29"/>
        <v>7.6599651184592688</v>
      </c>
      <c r="M213" s="7">
        <f t="shared" si="30"/>
        <v>8.1540504106393001</v>
      </c>
      <c r="N213" s="7">
        <f t="shared" si="31"/>
        <v>4.4301350504606116</v>
      </c>
    </row>
    <row r="214" spans="1:14" ht="15" x14ac:dyDescent="0.25">
      <c r="A214" s="19" t="s">
        <v>332</v>
      </c>
      <c r="B214" s="54">
        <v>2.2244905238841399</v>
      </c>
      <c r="C214" s="14"/>
      <c r="D214" s="35">
        <f t="shared" si="27"/>
        <v>120965</v>
      </c>
      <c r="E214" s="40">
        <v>91658</v>
      </c>
      <c r="F214" s="36">
        <v>29307</v>
      </c>
      <c r="G214" s="16"/>
      <c r="H214" s="35">
        <f t="shared" si="28"/>
        <v>1658556</v>
      </c>
      <c r="I214" s="20">
        <v>1210397</v>
      </c>
      <c r="J214" s="20">
        <v>448159</v>
      </c>
      <c r="K214" s="16"/>
      <c r="L214" s="7">
        <f t="shared" si="29"/>
        <v>7.2933925655811445</v>
      </c>
      <c r="M214" s="7">
        <f t="shared" si="30"/>
        <v>7.5725567726952399</v>
      </c>
      <c r="N214" s="7">
        <f t="shared" si="31"/>
        <v>6.5394201611481639</v>
      </c>
    </row>
    <row r="215" spans="1:14" ht="15" x14ac:dyDescent="0.25">
      <c r="A215" s="19" t="s">
        <v>333</v>
      </c>
      <c r="B215" s="54">
        <v>0.34691733152526999</v>
      </c>
      <c r="C215" s="14"/>
      <c r="D215" s="35">
        <f t="shared" si="27"/>
        <v>25</v>
      </c>
      <c r="E215" s="40">
        <v>25</v>
      </c>
      <c r="F215" s="36">
        <v>0</v>
      </c>
      <c r="G215" s="16"/>
      <c r="H215" s="35">
        <f t="shared" si="28"/>
        <v>140950</v>
      </c>
      <c r="I215" s="20">
        <v>133891</v>
      </c>
      <c r="J215" s="20">
        <v>7059</v>
      </c>
      <c r="K215" s="16"/>
      <c r="L215" s="7">
        <f t="shared" si="29"/>
        <v>1.7736786094359702E-2</v>
      </c>
      <c r="M215" s="7">
        <f t="shared" si="30"/>
        <v>1.867190475834821E-2</v>
      </c>
      <c r="N215" s="7">
        <f t="shared" si="31"/>
        <v>0</v>
      </c>
    </row>
    <row r="216" spans="1:14" ht="15" x14ac:dyDescent="0.25">
      <c r="A216" s="19" t="s">
        <v>334</v>
      </c>
      <c r="B216" s="54">
        <v>0.30696655516176802</v>
      </c>
      <c r="C216" s="14"/>
      <c r="D216" s="35">
        <f t="shared" si="27"/>
        <v>459</v>
      </c>
      <c r="E216" s="40">
        <v>459</v>
      </c>
      <c r="F216" s="36">
        <v>0</v>
      </c>
      <c r="G216" s="16"/>
      <c r="H216" s="35">
        <f t="shared" si="28"/>
        <v>1015421</v>
      </c>
      <c r="I216" s="20">
        <v>979037</v>
      </c>
      <c r="J216" s="20">
        <v>36384</v>
      </c>
      <c r="K216" s="16"/>
      <c r="L216" s="7">
        <f t="shared" si="29"/>
        <v>4.5202925683041816E-2</v>
      </c>
      <c r="M216" s="7">
        <f t="shared" si="30"/>
        <v>4.6882804224968003E-2</v>
      </c>
      <c r="N216" s="7">
        <f t="shared" si="31"/>
        <v>0</v>
      </c>
    </row>
    <row r="217" spans="1:14" ht="15" x14ac:dyDescent="0.25">
      <c r="A217" s="19" t="s">
        <v>335</v>
      </c>
      <c r="B217" s="54">
        <v>9.7519547502822004E-2</v>
      </c>
      <c r="C217" s="14"/>
      <c r="D217" s="35">
        <f t="shared" si="27"/>
        <v>61</v>
      </c>
      <c r="E217" s="40">
        <v>61</v>
      </c>
      <c r="F217" s="36">
        <v>0</v>
      </c>
      <c r="G217" s="16"/>
      <c r="H217" s="35">
        <f t="shared" si="28"/>
        <v>574255</v>
      </c>
      <c r="I217" s="20">
        <v>508222</v>
      </c>
      <c r="J217" s="20">
        <v>66033</v>
      </c>
      <c r="K217" s="16"/>
      <c r="L217" s="7">
        <f t="shared" si="29"/>
        <v>1.0622458663834012E-2</v>
      </c>
      <c r="M217" s="7">
        <f t="shared" si="30"/>
        <v>1.2002628772465575E-2</v>
      </c>
      <c r="N217" s="7">
        <f t="shared" si="31"/>
        <v>0</v>
      </c>
    </row>
    <row r="218" spans="1:14" ht="15" x14ac:dyDescent="0.25">
      <c r="A218" s="19" t="s">
        <v>336</v>
      </c>
      <c r="B218" s="54">
        <v>0.39681001197986399</v>
      </c>
      <c r="C218" s="14"/>
      <c r="D218" s="35">
        <f t="shared" si="27"/>
        <v>159</v>
      </c>
      <c r="E218" s="40">
        <v>158</v>
      </c>
      <c r="F218" s="36">
        <v>1</v>
      </c>
      <c r="G218" s="16"/>
      <c r="H218" s="35">
        <f t="shared" si="28"/>
        <v>645979</v>
      </c>
      <c r="I218" s="20">
        <v>589662</v>
      </c>
      <c r="J218" s="20">
        <v>56317</v>
      </c>
      <c r="K218" s="16"/>
      <c r="L218" s="7">
        <f t="shared" si="29"/>
        <v>2.4613803235089684E-2</v>
      </c>
      <c r="M218" s="7">
        <f t="shared" si="30"/>
        <v>2.6795011379400404E-2</v>
      </c>
      <c r="N218" s="7">
        <f t="shared" si="31"/>
        <v>1.7756627661274572E-3</v>
      </c>
    </row>
    <row r="219" spans="1:14" ht="15" x14ac:dyDescent="0.25">
      <c r="A219" s="19" t="s">
        <v>337</v>
      </c>
      <c r="B219" s="54">
        <v>0.42361934513426203</v>
      </c>
      <c r="C219" s="14"/>
      <c r="D219" s="35">
        <f t="shared" si="27"/>
        <v>6869</v>
      </c>
      <c r="E219" s="40">
        <v>6859</v>
      </c>
      <c r="F219" s="36">
        <v>10</v>
      </c>
      <c r="G219" s="16"/>
      <c r="H219" s="35">
        <f t="shared" si="28"/>
        <v>829970</v>
      </c>
      <c r="I219" s="20">
        <v>789494</v>
      </c>
      <c r="J219" s="20">
        <v>40476</v>
      </c>
      <c r="K219" s="16"/>
      <c r="L219" s="7">
        <f t="shared" si="29"/>
        <v>0.82762027543164207</v>
      </c>
      <c r="M219" s="7">
        <f t="shared" si="30"/>
        <v>0.86878430995042399</v>
      </c>
      <c r="N219" s="7">
        <f t="shared" si="31"/>
        <v>2.4705998616464078E-2</v>
      </c>
    </row>
    <row r="220" spans="1:14" ht="15" x14ac:dyDescent="0.25">
      <c r="A220" s="19" t="s">
        <v>338</v>
      </c>
      <c r="B220" s="54">
        <v>0.158383606881908</v>
      </c>
      <c r="C220" s="14"/>
      <c r="D220" s="35">
        <f t="shared" si="27"/>
        <v>3819</v>
      </c>
      <c r="E220" s="40">
        <v>3784</v>
      </c>
      <c r="F220" s="36">
        <v>35</v>
      </c>
      <c r="G220" s="16"/>
      <c r="H220" s="35">
        <f t="shared" si="28"/>
        <v>359258</v>
      </c>
      <c r="I220" s="20">
        <v>349170</v>
      </c>
      <c r="J220" s="20">
        <v>10088</v>
      </c>
      <c r="K220" s="16"/>
      <c r="L220" s="7">
        <f t="shared" si="29"/>
        <v>1.063024344621414</v>
      </c>
      <c r="M220" s="7">
        <f t="shared" si="30"/>
        <v>1.0837128046510296</v>
      </c>
      <c r="N220" s="7">
        <f t="shared" si="31"/>
        <v>0.34694686756542426</v>
      </c>
    </row>
    <row r="221" spans="1:14" ht="15" x14ac:dyDescent="0.25">
      <c r="A221" s="19" t="s">
        <v>339</v>
      </c>
      <c r="B221" s="54">
        <v>0.27382355520017798</v>
      </c>
      <c r="C221" s="14"/>
      <c r="D221" s="35">
        <f t="shared" si="27"/>
        <v>4252</v>
      </c>
      <c r="E221" s="40">
        <v>3396</v>
      </c>
      <c r="F221" s="36">
        <v>856</v>
      </c>
      <c r="G221" s="16"/>
      <c r="H221" s="35">
        <f t="shared" si="28"/>
        <v>202027</v>
      </c>
      <c r="I221" s="20">
        <v>160393</v>
      </c>
      <c r="J221" s="20">
        <v>41634</v>
      </c>
      <c r="K221" s="16"/>
      <c r="L221" s="7">
        <f t="shared" si="29"/>
        <v>2.1046691778821645</v>
      </c>
      <c r="M221" s="7">
        <f t="shared" si="30"/>
        <v>2.1172993833895495</v>
      </c>
      <c r="N221" s="7">
        <f t="shared" si="31"/>
        <v>2.0560119133400585</v>
      </c>
    </row>
    <row r="222" spans="1:14" ht="15" x14ac:dyDescent="0.25">
      <c r="A222" s="19" t="s">
        <v>340</v>
      </c>
      <c r="B222" s="54">
        <v>0.68098110425662794</v>
      </c>
      <c r="C222" s="14"/>
      <c r="D222" s="35">
        <f t="shared" si="27"/>
        <v>921</v>
      </c>
      <c r="E222" s="40">
        <v>921</v>
      </c>
      <c r="F222" s="36">
        <v>0</v>
      </c>
      <c r="G222" s="16"/>
      <c r="H222" s="35">
        <f t="shared" si="28"/>
        <v>333406</v>
      </c>
      <c r="I222" s="20">
        <v>152217</v>
      </c>
      <c r="J222" s="20">
        <v>181189</v>
      </c>
      <c r="K222" s="16"/>
      <c r="L222" s="7">
        <f t="shared" si="29"/>
        <v>0.27623977972801927</v>
      </c>
      <c r="M222" s="7">
        <f t="shared" si="30"/>
        <v>0.60505725378899855</v>
      </c>
      <c r="N222" s="7">
        <f t="shared" si="31"/>
        <v>0</v>
      </c>
    </row>
    <row r="223" spans="1:14" ht="15" x14ac:dyDescent="0.25">
      <c r="A223" s="19" t="s">
        <v>341</v>
      </c>
      <c r="B223" s="54">
        <v>5.7505865482542697</v>
      </c>
      <c r="C223" s="14"/>
      <c r="D223" s="35">
        <f t="shared" si="27"/>
        <v>195325</v>
      </c>
      <c r="E223" s="40">
        <v>156588</v>
      </c>
      <c r="F223" s="36">
        <v>38737</v>
      </c>
      <c r="G223" s="16"/>
      <c r="H223" s="35">
        <f t="shared" si="28"/>
        <v>510035</v>
      </c>
      <c r="I223" s="20">
        <v>422043</v>
      </c>
      <c r="J223" s="20">
        <v>87992</v>
      </c>
      <c r="K223" s="16"/>
      <c r="L223" s="7">
        <f t="shared" si="29"/>
        <v>38.296391424117949</v>
      </c>
      <c r="M223" s="7">
        <f t="shared" si="30"/>
        <v>37.102380563117975</v>
      </c>
      <c r="N223" s="7">
        <f t="shared" si="31"/>
        <v>44.023320301845622</v>
      </c>
    </row>
    <row r="224" spans="1:14" ht="15" x14ac:dyDescent="0.25">
      <c r="A224" s="19" t="s">
        <v>342</v>
      </c>
      <c r="B224" s="54">
        <v>10.603594348158801</v>
      </c>
      <c r="C224" s="14"/>
      <c r="D224" s="35">
        <f t="shared" si="27"/>
        <v>118737</v>
      </c>
      <c r="E224" s="40">
        <v>92632</v>
      </c>
      <c r="F224" s="36">
        <v>26105</v>
      </c>
      <c r="G224" s="16"/>
      <c r="H224" s="35">
        <f t="shared" si="28"/>
        <v>216779</v>
      </c>
      <c r="I224" s="20">
        <v>167782</v>
      </c>
      <c r="J224" s="20">
        <v>48997</v>
      </c>
      <c r="K224" s="16"/>
      <c r="L224" s="7">
        <f t="shared" si="29"/>
        <v>54.773294461179361</v>
      </c>
      <c r="M224" s="7">
        <f t="shared" si="30"/>
        <v>55.209736443718633</v>
      </c>
      <c r="N224" s="7">
        <f t="shared" si="31"/>
        <v>53.278772169724675</v>
      </c>
    </row>
    <row r="225" spans="1:14" ht="15" x14ac:dyDescent="0.25">
      <c r="A225" s="19" t="s">
        <v>343</v>
      </c>
      <c r="B225" s="54">
        <v>0.86841219031852601</v>
      </c>
      <c r="C225" s="14"/>
      <c r="D225" s="35">
        <f t="shared" si="27"/>
        <v>1763</v>
      </c>
      <c r="E225" s="40">
        <v>1737</v>
      </c>
      <c r="F225" s="36">
        <v>26</v>
      </c>
      <c r="G225" s="16"/>
      <c r="H225" s="35">
        <f t="shared" si="28"/>
        <v>101070</v>
      </c>
      <c r="I225" s="20">
        <v>96870</v>
      </c>
      <c r="J225" s="20">
        <v>4200</v>
      </c>
      <c r="K225" s="16"/>
      <c r="L225" s="7">
        <f t="shared" si="29"/>
        <v>1.7443356089838726</v>
      </c>
      <c r="M225" s="7">
        <f t="shared" si="30"/>
        <v>1.7931248064416228</v>
      </c>
      <c r="N225" s="7">
        <f t="shared" si="31"/>
        <v>0.61904761904761907</v>
      </c>
    </row>
    <row r="226" spans="1:14" ht="15" x14ac:dyDescent="0.25">
      <c r="A226" s="19" t="s">
        <v>344</v>
      </c>
      <c r="B226" s="54">
        <v>2.21368334398574</v>
      </c>
      <c r="C226" s="14"/>
      <c r="D226" s="35">
        <f t="shared" si="27"/>
        <v>47661</v>
      </c>
      <c r="E226" s="40">
        <v>46693</v>
      </c>
      <c r="F226" s="36">
        <v>968</v>
      </c>
      <c r="G226" s="16"/>
      <c r="H226" s="35">
        <f t="shared" si="28"/>
        <v>978708</v>
      </c>
      <c r="I226" s="20">
        <v>947148</v>
      </c>
      <c r="J226" s="20">
        <v>31560</v>
      </c>
      <c r="K226" s="16"/>
      <c r="L226" s="7">
        <f t="shared" si="29"/>
        <v>4.8697875157861183</v>
      </c>
      <c r="M226" s="7">
        <f t="shared" si="30"/>
        <v>4.9298525679196912</v>
      </c>
      <c r="N226" s="7">
        <f t="shared" si="31"/>
        <v>3.0671736375158427</v>
      </c>
    </row>
    <row r="227" spans="1:14" ht="15" x14ac:dyDescent="0.25">
      <c r="A227" s="19" t="s">
        <v>345</v>
      </c>
      <c r="B227" s="54">
        <v>2.5197253683118301</v>
      </c>
      <c r="C227" s="14"/>
      <c r="D227" s="35">
        <f t="shared" si="27"/>
        <v>72422</v>
      </c>
      <c r="E227" s="40">
        <v>66802</v>
      </c>
      <c r="F227" s="36">
        <v>5620</v>
      </c>
      <c r="G227" s="16"/>
      <c r="H227" s="35">
        <f t="shared" si="28"/>
        <v>650601</v>
      </c>
      <c r="I227" s="20">
        <v>470121</v>
      </c>
      <c r="J227" s="20">
        <v>180480</v>
      </c>
      <c r="K227" s="16"/>
      <c r="L227" s="7">
        <f t="shared" si="29"/>
        <v>11.131553747996083</v>
      </c>
      <c r="M227" s="7">
        <f t="shared" si="30"/>
        <v>14.209533290365671</v>
      </c>
      <c r="N227" s="7">
        <f t="shared" si="31"/>
        <v>3.1139184397163122</v>
      </c>
    </row>
    <row r="228" spans="1:14" ht="15" x14ac:dyDescent="0.25">
      <c r="A228" s="19" t="s">
        <v>346</v>
      </c>
      <c r="B228" s="54">
        <v>2.7808970926640399</v>
      </c>
      <c r="C228" s="14"/>
      <c r="D228" s="35">
        <f t="shared" si="27"/>
        <v>85759</v>
      </c>
      <c r="E228" s="40">
        <v>83111</v>
      </c>
      <c r="F228" s="36">
        <v>2648</v>
      </c>
      <c r="G228" s="16"/>
      <c r="H228" s="35">
        <f t="shared" si="28"/>
        <v>716298</v>
      </c>
      <c r="I228" s="20">
        <v>602516</v>
      </c>
      <c r="J228" s="20">
        <v>113782</v>
      </c>
      <c r="K228" s="16"/>
      <c r="L228" s="7">
        <f t="shared" si="29"/>
        <v>11.972530985707065</v>
      </c>
      <c r="M228" s="7">
        <f t="shared" si="30"/>
        <v>13.793990533031488</v>
      </c>
      <c r="N228" s="7">
        <f t="shared" si="31"/>
        <v>2.327257386932907</v>
      </c>
    </row>
    <row r="229" spans="1:14" ht="15" x14ac:dyDescent="0.25">
      <c r="A229" s="19" t="s">
        <v>347</v>
      </c>
      <c r="B229" s="54">
        <v>1.4285813620074299</v>
      </c>
      <c r="C229" s="14"/>
      <c r="D229" s="35">
        <f t="shared" si="27"/>
        <v>528</v>
      </c>
      <c r="E229" s="40">
        <v>375</v>
      </c>
      <c r="F229" s="36">
        <v>153</v>
      </c>
      <c r="G229" s="16"/>
      <c r="H229" s="35">
        <f t="shared" si="28"/>
        <v>201069</v>
      </c>
      <c r="I229" s="20">
        <v>111026</v>
      </c>
      <c r="J229" s="20">
        <v>90043</v>
      </c>
      <c r="K229" s="16"/>
      <c r="L229" s="7">
        <f t="shared" si="29"/>
        <v>0.26259642212374856</v>
      </c>
      <c r="M229" s="7">
        <f t="shared" si="30"/>
        <v>0.33775872318195738</v>
      </c>
      <c r="N229" s="7">
        <f t="shared" si="31"/>
        <v>0.16991881656541874</v>
      </c>
    </row>
    <row r="230" spans="1:14" ht="15" x14ac:dyDescent="0.25">
      <c r="A230" s="19" t="s">
        <v>348</v>
      </c>
      <c r="B230" s="54">
        <v>0.92684422967834001</v>
      </c>
      <c r="C230" s="14"/>
      <c r="D230" s="35">
        <f t="shared" si="27"/>
        <v>379</v>
      </c>
      <c r="E230" s="40">
        <v>273</v>
      </c>
      <c r="F230" s="36">
        <v>106</v>
      </c>
      <c r="G230" s="16"/>
      <c r="H230" s="35">
        <f t="shared" si="28"/>
        <v>379656</v>
      </c>
      <c r="I230" s="20">
        <v>159719</v>
      </c>
      <c r="J230" s="20">
        <v>219937</v>
      </c>
      <c r="K230" s="16"/>
      <c r="L230" s="7">
        <f t="shared" si="29"/>
        <v>9.9827212002444321E-2</v>
      </c>
      <c r="M230" s="7">
        <f t="shared" si="30"/>
        <v>0.17092518736030152</v>
      </c>
      <c r="N230" s="7">
        <f t="shared" si="31"/>
        <v>4.8195619654719309E-2</v>
      </c>
    </row>
    <row r="231" spans="1:14" ht="15" x14ac:dyDescent="0.25">
      <c r="A231" s="19" t="s">
        <v>349</v>
      </c>
      <c r="B231" s="54">
        <v>2.7072099157662501</v>
      </c>
      <c r="C231" s="14"/>
      <c r="D231" s="35">
        <f t="shared" si="27"/>
        <v>15056</v>
      </c>
      <c r="E231" s="40">
        <v>305</v>
      </c>
      <c r="F231" s="36">
        <v>14751</v>
      </c>
      <c r="G231" s="16"/>
      <c r="H231" s="35">
        <f t="shared" si="28"/>
        <v>501744</v>
      </c>
      <c r="I231" s="20">
        <v>21114</v>
      </c>
      <c r="J231" s="20">
        <v>480630</v>
      </c>
      <c r="K231" s="16"/>
      <c r="L231" s="7">
        <f t="shared" si="29"/>
        <v>3.0007334417551581</v>
      </c>
      <c r="M231" s="7">
        <f t="shared" si="30"/>
        <v>1.4445391683243345</v>
      </c>
      <c r="N231" s="7">
        <f t="shared" si="31"/>
        <v>3.0690968104363026</v>
      </c>
    </row>
    <row r="232" spans="1:14" ht="15" x14ac:dyDescent="0.25">
      <c r="A232" s="19" t="s">
        <v>350</v>
      </c>
      <c r="B232" s="54">
        <v>2.1578439273844099</v>
      </c>
      <c r="C232" s="14"/>
      <c r="D232" s="35">
        <f t="shared" si="27"/>
        <v>742</v>
      </c>
      <c r="E232" s="40">
        <v>196</v>
      </c>
      <c r="F232" s="36">
        <v>546</v>
      </c>
      <c r="G232" s="16"/>
      <c r="H232" s="35">
        <f t="shared" si="28"/>
        <v>42980</v>
      </c>
      <c r="I232" s="20">
        <v>13130</v>
      </c>
      <c r="J232" s="20">
        <v>29850</v>
      </c>
      <c r="K232" s="16"/>
      <c r="L232" s="7">
        <f t="shared" si="29"/>
        <v>1.726384364820847</v>
      </c>
      <c r="M232" s="7">
        <f t="shared" si="30"/>
        <v>1.4927646610814929</v>
      </c>
      <c r="N232" s="7">
        <f t="shared" si="31"/>
        <v>1.829145728643216</v>
      </c>
    </row>
    <row r="233" spans="1:14" ht="15" x14ac:dyDescent="0.25">
      <c r="A233" s="19" t="s">
        <v>351</v>
      </c>
      <c r="B233" s="54">
        <v>2.1616617908851201</v>
      </c>
      <c r="C233" s="14"/>
      <c r="D233" s="35">
        <f t="shared" si="27"/>
        <v>4876</v>
      </c>
      <c r="E233" s="40">
        <v>456</v>
      </c>
      <c r="F233" s="36">
        <v>4420</v>
      </c>
      <c r="G233" s="16"/>
      <c r="H233" s="35">
        <f t="shared" si="28"/>
        <v>227097</v>
      </c>
      <c r="I233" s="20">
        <v>44652</v>
      </c>
      <c r="J233" s="20">
        <v>182445</v>
      </c>
      <c r="K233" s="16"/>
      <c r="L233" s="7">
        <f t="shared" si="29"/>
        <v>2.1471001378265675</v>
      </c>
      <c r="M233" s="7">
        <f t="shared" si="30"/>
        <v>1.0212308519215265</v>
      </c>
      <c r="N233" s="7">
        <f t="shared" si="31"/>
        <v>2.4226479212913481</v>
      </c>
    </row>
    <row r="234" spans="1:14" ht="15" x14ac:dyDescent="0.25">
      <c r="A234" s="19" t="s">
        <v>352</v>
      </c>
      <c r="B234" s="54">
        <v>0.67069347722967798</v>
      </c>
      <c r="C234" s="14"/>
      <c r="D234" s="35">
        <f t="shared" si="27"/>
        <v>343</v>
      </c>
      <c r="E234" s="40">
        <v>21</v>
      </c>
      <c r="F234" s="36">
        <v>322</v>
      </c>
      <c r="G234" s="16"/>
      <c r="H234" s="35">
        <f t="shared" si="28"/>
        <v>180134</v>
      </c>
      <c r="I234" s="20">
        <v>59231</v>
      </c>
      <c r="J234" s="20">
        <v>120903</v>
      </c>
      <c r="K234" s="16"/>
      <c r="L234" s="7">
        <f t="shared" si="29"/>
        <v>0.19041380305772371</v>
      </c>
      <c r="M234" s="7">
        <f t="shared" si="30"/>
        <v>3.545440732049096E-2</v>
      </c>
      <c r="N234" s="7">
        <f t="shared" si="31"/>
        <v>0.26632920605774879</v>
      </c>
    </row>
    <row r="235" spans="1:14" ht="15" x14ac:dyDescent="0.25">
      <c r="A235" s="19" t="s">
        <v>353</v>
      </c>
      <c r="B235" s="54">
        <v>0.67725700788921706</v>
      </c>
      <c r="C235" s="14"/>
      <c r="D235" s="35">
        <f t="shared" si="27"/>
        <v>9</v>
      </c>
      <c r="E235" s="40">
        <v>9</v>
      </c>
      <c r="F235" s="36">
        <v>0</v>
      </c>
      <c r="G235" s="16"/>
      <c r="H235" s="35">
        <f t="shared" si="28"/>
        <v>23934</v>
      </c>
      <c r="I235" s="20">
        <v>19158</v>
      </c>
      <c r="J235" s="20">
        <v>4776</v>
      </c>
      <c r="K235" s="16"/>
      <c r="L235" s="7">
        <f t="shared" si="29"/>
        <v>3.7603409375783402E-2</v>
      </c>
      <c r="M235" s="7">
        <f t="shared" si="30"/>
        <v>4.6977763858440338E-2</v>
      </c>
      <c r="N235" s="7">
        <f t="shared" si="31"/>
        <v>0</v>
      </c>
    </row>
    <row r="236" spans="1:14" ht="15" x14ac:dyDescent="0.25">
      <c r="A236" s="19" t="s">
        <v>354</v>
      </c>
      <c r="B236" s="54">
        <v>0.96531121739778203</v>
      </c>
      <c r="C236" s="14"/>
      <c r="D236" s="35">
        <f t="shared" si="27"/>
        <v>995</v>
      </c>
      <c r="E236" s="40">
        <v>971</v>
      </c>
      <c r="F236" s="36">
        <v>24</v>
      </c>
      <c r="G236" s="16"/>
      <c r="H236" s="35">
        <f t="shared" si="28"/>
        <v>305764</v>
      </c>
      <c r="I236" s="20">
        <v>284429</v>
      </c>
      <c r="J236" s="20">
        <v>21335</v>
      </c>
      <c r="K236" s="16"/>
      <c r="L236" s="7">
        <f t="shared" si="29"/>
        <v>0.32541437186849986</v>
      </c>
      <c r="M236" s="7">
        <f t="shared" si="30"/>
        <v>0.34138572367796532</v>
      </c>
      <c r="N236" s="7">
        <f t="shared" si="31"/>
        <v>0.11249121162409187</v>
      </c>
    </row>
    <row r="237" spans="1:14" ht="15" x14ac:dyDescent="0.25">
      <c r="A237" s="19" t="s">
        <v>355</v>
      </c>
      <c r="B237" s="54">
        <v>1.47088871251699</v>
      </c>
      <c r="C237" s="14"/>
      <c r="D237" s="35">
        <f t="shared" si="27"/>
        <v>5197</v>
      </c>
      <c r="E237" s="40">
        <v>2094</v>
      </c>
      <c r="F237" s="36">
        <v>3103</v>
      </c>
      <c r="G237" s="16"/>
      <c r="H237" s="35">
        <f t="shared" si="28"/>
        <v>637804</v>
      </c>
      <c r="I237" s="20">
        <v>365898</v>
      </c>
      <c r="J237" s="20">
        <v>271906</v>
      </c>
      <c r="K237" s="16"/>
      <c r="L237" s="7">
        <f t="shared" si="29"/>
        <v>0.814827125574628</v>
      </c>
      <c r="M237" s="7">
        <f t="shared" si="30"/>
        <v>0.57229063837462901</v>
      </c>
      <c r="N237" s="7">
        <f t="shared" si="31"/>
        <v>1.1412032099328444</v>
      </c>
    </row>
    <row r="238" spans="1:14" ht="15" x14ac:dyDescent="0.25">
      <c r="A238" s="19" t="s">
        <v>356</v>
      </c>
      <c r="B238" s="54">
        <v>1.2152005327466699</v>
      </c>
      <c r="C238" s="14"/>
      <c r="D238" s="35">
        <f t="shared" si="27"/>
        <v>83</v>
      </c>
      <c r="E238" s="40">
        <v>57</v>
      </c>
      <c r="F238" s="36">
        <v>26</v>
      </c>
      <c r="G238" s="16"/>
      <c r="H238" s="35">
        <f t="shared" si="28"/>
        <v>88929</v>
      </c>
      <c r="I238" s="20">
        <v>68326</v>
      </c>
      <c r="J238" s="20">
        <v>20603</v>
      </c>
      <c r="K238" s="16"/>
      <c r="L238" s="7">
        <f t="shared" ref="L238:L264" si="32">D238*100/H238</f>
        <v>9.3332883536304242E-2</v>
      </c>
      <c r="M238" s="7">
        <f t="shared" ref="M238:M264" si="33">E238*100/I238</f>
        <v>8.3423586921523282E-2</v>
      </c>
      <c r="N238" s="7">
        <f t="shared" ref="N238:N264" si="34">F238*100/J238</f>
        <v>0.12619521428918118</v>
      </c>
    </row>
    <row r="239" spans="1:14" ht="15" x14ac:dyDescent="0.25">
      <c r="A239" s="19" t="s">
        <v>357</v>
      </c>
      <c r="B239" s="54">
        <v>2.1513872313709599</v>
      </c>
      <c r="C239" s="14"/>
      <c r="D239" s="35">
        <f t="shared" si="27"/>
        <v>1800</v>
      </c>
      <c r="E239" s="40">
        <v>451</v>
      </c>
      <c r="F239" s="36">
        <v>1349</v>
      </c>
      <c r="G239" s="16"/>
      <c r="H239" s="35">
        <f t="shared" si="28"/>
        <v>110725</v>
      </c>
      <c r="I239" s="20">
        <v>47970</v>
      </c>
      <c r="J239" s="20">
        <v>62755</v>
      </c>
      <c r="K239" s="16"/>
      <c r="L239" s="7">
        <f t="shared" si="32"/>
        <v>1.6256491307292842</v>
      </c>
      <c r="M239" s="7">
        <f t="shared" si="33"/>
        <v>0.94017094017094016</v>
      </c>
      <c r="N239" s="7">
        <f t="shared" si="34"/>
        <v>2.149629511592702</v>
      </c>
    </row>
    <row r="240" spans="1:14" ht="15" x14ac:dyDescent="0.25">
      <c r="A240" s="19" t="s">
        <v>358</v>
      </c>
      <c r="B240" s="54">
        <v>1.3765873768426999</v>
      </c>
      <c r="C240" s="14"/>
      <c r="D240" s="35">
        <f t="shared" si="27"/>
        <v>1166</v>
      </c>
      <c r="E240" s="40">
        <v>129</v>
      </c>
      <c r="F240" s="36">
        <v>1037</v>
      </c>
      <c r="G240" s="16"/>
      <c r="H240" s="35">
        <f t="shared" si="28"/>
        <v>355059</v>
      </c>
      <c r="I240" s="20">
        <v>206877</v>
      </c>
      <c r="J240" s="20">
        <v>148182</v>
      </c>
      <c r="K240" s="16"/>
      <c r="L240" s="7">
        <f t="shared" si="32"/>
        <v>0.32839612571431792</v>
      </c>
      <c r="M240" s="7">
        <f t="shared" si="33"/>
        <v>6.2355892631853711E-2</v>
      </c>
      <c r="N240" s="7">
        <f t="shared" si="34"/>
        <v>0.69981509225142058</v>
      </c>
    </row>
    <row r="241" spans="1:14" ht="15" x14ac:dyDescent="0.25">
      <c r="A241" s="19" t="s">
        <v>359</v>
      </c>
      <c r="B241" s="54">
        <v>0.95804329261004595</v>
      </c>
      <c r="C241" s="14"/>
      <c r="D241" s="35">
        <f t="shared" si="27"/>
        <v>116</v>
      </c>
      <c r="E241" s="40">
        <v>116</v>
      </c>
      <c r="F241" s="36">
        <v>0</v>
      </c>
      <c r="G241" s="16"/>
      <c r="H241" s="35">
        <f t="shared" si="28"/>
        <v>412455</v>
      </c>
      <c r="I241" s="20">
        <v>331282</v>
      </c>
      <c r="J241" s="20">
        <v>81173</v>
      </c>
      <c r="K241" s="16"/>
      <c r="L241" s="7">
        <f t="shared" si="32"/>
        <v>2.812428022450934E-2</v>
      </c>
      <c r="M241" s="7">
        <f t="shared" si="33"/>
        <v>3.5015485296514749E-2</v>
      </c>
      <c r="N241" s="7">
        <f t="shared" si="34"/>
        <v>0</v>
      </c>
    </row>
    <row r="242" spans="1:14" ht="15" x14ac:dyDescent="0.25">
      <c r="A242" s="19" t="s">
        <v>360</v>
      </c>
      <c r="B242" s="54">
        <v>0.66721584515441301</v>
      </c>
      <c r="C242" s="14"/>
      <c r="D242" s="35">
        <f t="shared" si="27"/>
        <v>349</v>
      </c>
      <c r="E242" s="40">
        <v>349</v>
      </c>
      <c r="F242" s="36">
        <v>0</v>
      </c>
      <c r="G242" s="16"/>
      <c r="H242" s="35">
        <f t="shared" si="28"/>
        <v>545908</v>
      </c>
      <c r="I242" s="20">
        <v>527226</v>
      </c>
      <c r="J242" s="20">
        <v>18682</v>
      </c>
      <c r="K242" s="16"/>
      <c r="L242" s="7">
        <f t="shared" si="32"/>
        <v>6.393018603867319E-2</v>
      </c>
      <c r="M242" s="7">
        <f t="shared" si="33"/>
        <v>6.6195521465178125E-2</v>
      </c>
      <c r="N242" s="7">
        <f t="shared" si="34"/>
        <v>0</v>
      </c>
    </row>
    <row r="243" spans="1:14" ht="15" x14ac:dyDescent="0.25">
      <c r="A243" s="19" t="s">
        <v>361</v>
      </c>
      <c r="B243" s="54">
        <v>1.00578981644534</v>
      </c>
      <c r="C243" s="14"/>
      <c r="D243" s="35">
        <f t="shared" si="27"/>
        <v>1032</v>
      </c>
      <c r="E243" s="40">
        <v>781</v>
      </c>
      <c r="F243" s="36">
        <v>251</v>
      </c>
      <c r="G243" s="16"/>
      <c r="H243" s="35">
        <f t="shared" si="28"/>
        <v>516051</v>
      </c>
      <c r="I243" s="20">
        <v>374043</v>
      </c>
      <c r="J243" s="20">
        <v>142008</v>
      </c>
      <c r="K243" s="16"/>
      <c r="L243" s="7">
        <f t="shared" si="32"/>
        <v>0.19998023451170524</v>
      </c>
      <c r="M243" s="7">
        <f t="shared" si="33"/>
        <v>0.20879952304948896</v>
      </c>
      <c r="N243" s="7">
        <f t="shared" si="34"/>
        <v>0.17675060559968453</v>
      </c>
    </row>
    <row r="244" spans="1:14" ht="15" x14ac:dyDescent="0.25">
      <c r="A244" s="19" t="s">
        <v>362</v>
      </c>
      <c r="B244" s="54">
        <v>1.2035345670803399</v>
      </c>
      <c r="C244" s="14"/>
      <c r="D244" s="35">
        <f t="shared" si="27"/>
        <v>1440</v>
      </c>
      <c r="E244" s="40">
        <v>1116</v>
      </c>
      <c r="F244" s="36">
        <v>324</v>
      </c>
      <c r="G244" s="16"/>
      <c r="H244" s="35">
        <f t="shared" si="28"/>
        <v>521027</v>
      </c>
      <c r="I244" s="20">
        <v>238958</v>
      </c>
      <c r="J244" s="20">
        <v>282069</v>
      </c>
      <c r="K244" s="16"/>
      <c r="L244" s="7">
        <f t="shared" si="32"/>
        <v>0.276377231890094</v>
      </c>
      <c r="M244" s="7">
        <f t="shared" si="33"/>
        <v>0.46702767850417226</v>
      </c>
      <c r="N244" s="7">
        <f t="shared" si="34"/>
        <v>0.11486551163013305</v>
      </c>
    </row>
    <row r="245" spans="1:14" ht="15" x14ac:dyDescent="0.25">
      <c r="A245" s="19" t="s">
        <v>363</v>
      </c>
      <c r="B245" s="54">
        <v>0.64988363537657901</v>
      </c>
      <c r="C245" s="14"/>
      <c r="D245" s="35">
        <f t="shared" si="27"/>
        <v>2</v>
      </c>
      <c r="E245" s="40">
        <v>2</v>
      </c>
      <c r="F245" s="36">
        <v>0</v>
      </c>
      <c r="G245" s="16"/>
      <c r="H245" s="35">
        <f t="shared" si="28"/>
        <v>18678</v>
      </c>
      <c r="I245" s="20">
        <v>14426</v>
      </c>
      <c r="J245" s="20">
        <v>4252</v>
      </c>
      <c r="K245" s="16"/>
      <c r="L245" s="7">
        <f t="shared" si="32"/>
        <v>1.0707784559374666E-2</v>
      </c>
      <c r="M245" s="7">
        <f t="shared" si="33"/>
        <v>1.3863856924996533E-2</v>
      </c>
      <c r="N245" s="7">
        <f t="shared" si="34"/>
        <v>0</v>
      </c>
    </row>
    <row r="246" spans="1:14" ht="15" x14ac:dyDescent="0.25">
      <c r="A246" s="19" t="s">
        <v>364</v>
      </c>
      <c r="B246" s="54">
        <v>0.35668485955436702</v>
      </c>
      <c r="C246" s="14"/>
      <c r="D246" s="35">
        <f t="shared" si="27"/>
        <v>20</v>
      </c>
      <c r="E246" s="40">
        <v>20</v>
      </c>
      <c r="F246" s="36">
        <v>0</v>
      </c>
      <c r="G246" s="16"/>
      <c r="H246" s="35">
        <f t="shared" si="28"/>
        <v>1092452</v>
      </c>
      <c r="I246" s="20">
        <v>1026189.0000000001</v>
      </c>
      <c r="J246" s="20">
        <v>66263</v>
      </c>
      <c r="K246" s="16"/>
      <c r="L246" s="7">
        <f t="shared" si="32"/>
        <v>1.8307440509972063E-3</v>
      </c>
      <c r="M246" s="7">
        <f t="shared" si="33"/>
        <v>1.9489587200798291E-3</v>
      </c>
      <c r="N246" s="7">
        <f t="shared" si="34"/>
        <v>0</v>
      </c>
    </row>
    <row r="247" spans="1:14" ht="15" x14ac:dyDescent="0.25">
      <c r="A247" s="19" t="s">
        <v>365</v>
      </c>
      <c r="B247" s="54">
        <v>0.85652391827032803</v>
      </c>
      <c r="C247" s="14"/>
      <c r="D247" s="35">
        <f t="shared" si="27"/>
        <v>63</v>
      </c>
      <c r="E247" s="40">
        <v>63</v>
      </c>
      <c r="F247" s="36">
        <v>0</v>
      </c>
      <c r="G247" s="16"/>
      <c r="H247" s="35">
        <f t="shared" si="28"/>
        <v>216927</v>
      </c>
      <c r="I247" s="20">
        <v>198795</v>
      </c>
      <c r="J247" s="20">
        <v>18132</v>
      </c>
      <c r="K247" s="16"/>
      <c r="L247" s="7">
        <f t="shared" si="32"/>
        <v>2.9042027963324068E-2</v>
      </c>
      <c r="M247" s="7">
        <f t="shared" si="33"/>
        <v>3.1690937900852638E-2</v>
      </c>
      <c r="N247" s="7">
        <f t="shared" si="34"/>
        <v>0</v>
      </c>
    </row>
    <row r="248" spans="1:14" ht="15" x14ac:dyDescent="0.25">
      <c r="A248" s="19" t="s">
        <v>366</v>
      </c>
      <c r="B248" s="54">
        <v>0.48645570173214497</v>
      </c>
      <c r="C248" s="14"/>
      <c r="D248" s="35">
        <f t="shared" si="27"/>
        <v>1</v>
      </c>
      <c r="E248" s="40">
        <v>1</v>
      </c>
      <c r="F248" s="36">
        <v>0</v>
      </c>
      <c r="G248" s="16"/>
      <c r="H248" s="35">
        <f t="shared" si="28"/>
        <v>297084</v>
      </c>
      <c r="I248" s="20">
        <v>279621</v>
      </c>
      <c r="J248" s="20">
        <v>17463</v>
      </c>
      <c r="K248" s="16"/>
      <c r="L248" s="7">
        <f t="shared" si="32"/>
        <v>3.3660513524794334E-4</v>
      </c>
      <c r="M248" s="7">
        <f t="shared" si="33"/>
        <v>3.5762693073839233E-4</v>
      </c>
      <c r="N248" s="7">
        <f t="shared" si="34"/>
        <v>0</v>
      </c>
    </row>
    <row r="249" spans="1:14" ht="15" x14ac:dyDescent="0.25">
      <c r="A249" s="19" t="s">
        <v>367</v>
      </c>
      <c r="B249" s="54">
        <v>0.68457533909585899</v>
      </c>
      <c r="C249" s="14"/>
      <c r="D249" s="35">
        <f t="shared" si="27"/>
        <v>19</v>
      </c>
      <c r="E249" s="40">
        <v>19</v>
      </c>
      <c r="F249" s="36">
        <v>0</v>
      </c>
      <c r="G249" s="16"/>
      <c r="H249" s="35">
        <f t="shared" si="28"/>
        <v>19800</v>
      </c>
      <c r="I249" s="20">
        <v>13577</v>
      </c>
      <c r="J249" s="20">
        <v>6223</v>
      </c>
      <c r="K249" s="16"/>
      <c r="L249" s="7">
        <f t="shared" si="32"/>
        <v>9.5959595959595953E-2</v>
      </c>
      <c r="M249" s="7">
        <f t="shared" si="33"/>
        <v>0.13994254990056715</v>
      </c>
      <c r="N249" s="7">
        <f t="shared" si="34"/>
        <v>0</v>
      </c>
    </row>
    <row r="250" spans="1:14" ht="15" x14ac:dyDescent="0.25">
      <c r="A250" s="19" t="s">
        <v>368</v>
      </c>
      <c r="B250" s="54">
        <v>0.90687748789044398</v>
      </c>
      <c r="C250" s="14"/>
      <c r="D250" s="35">
        <f t="shared" si="27"/>
        <v>499</v>
      </c>
      <c r="E250" s="40">
        <v>498</v>
      </c>
      <c r="F250" s="36">
        <v>1</v>
      </c>
      <c r="G250" s="16"/>
      <c r="H250" s="35">
        <f t="shared" si="28"/>
        <v>441811</v>
      </c>
      <c r="I250" s="20">
        <v>369403</v>
      </c>
      <c r="J250" s="20">
        <v>72408</v>
      </c>
      <c r="K250" s="16"/>
      <c r="L250" s="7">
        <f t="shared" si="32"/>
        <v>0.11294422275588431</v>
      </c>
      <c r="M250" s="7">
        <f t="shared" si="33"/>
        <v>0.13481211576516705</v>
      </c>
      <c r="N250" s="7">
        <f t="shared" si="34"/>
        <v>1.3810628659816594E-3</v>
      </c>
    </row>
    <row r="251" spans="1:14" ht="15" x14ac:dyDescent="0.25">
      <c r="A251" s="19" t="s">
        <v>369</v>
      </c>
      <c r="B251" s="54">
        <v>0.964736569900699</v>
      </c>
      <c r="C251" s="14"/>
      <c r="D251" s="35">
        <f t="shared" si="27"/>
        <v>1414</v>
      </c>
      <c r="E251" s="40">
        <v>1405</v>
      </c>
      <c r="F251" s="36">
        <v>9</v>
      </c>
      <c r="G251" s="16"/>
      <c r="H251" s="35">
        <f t="shared" si="28"/>
        <v>339669</v>
      </c>
      <c r="I251" s="20">
        <v>212744</v>
      </c>
      <c r="J251" s="20">
        <v>126925</v>
      </c>
      <c r="K251" s="16"/>
      <c r="L251" s="7">
        <f t="shared" si="32"/>
        <v>0.4162876211841528</v>
      </c>
      <c r="M251" s="7">
        <f t="shared" si="33"/>
        <v>0.66041815515361191</v>
      </c>
      <c r="N251" s="7">
        <f t="shared" si="34"/>
        <v>7.0908016545203857E-3</v>
      </c>
    </row>
    <row r="252" spans="1:14" ht="15" x14ac:dyDescent="0.25">
      <c r="A252" s="19" t="s">
        <v>370</v>
      </c>
      <c r="B252" s="54">
        <v>1.28595565852065</v>
      </c>
      <c r="C252" s="14"/>
      <c r="D252" s="35">
        <f t="shared" si="27"/>
        <v>1159</v>
      </c>
      <c r="E252" s="40">
        <v>1145</v>
      </c>
      <c r="F252" s="36">
        <v>14</v>
      </c>
      <c r="G252" s="16"/>
      <c r="H252" s="35">
        <f t="shared" si="28"/>
        <v>276926</v>
      </c>
      <c r="I252" s="20">
        <v>222335</v>
      </c>
      <c r="J252" s="20">
        <v>54591</v>
      </c>
      <c r="K252" s="16"/>
      <c r="L252" s="7">
        <f t="shared" si="32"/>
        <v>0.41852336003119966</v>
      </c>
      <c r="M252" s="7">
        <f t="shared" si="33"/>
        <v>0.51498864326354377</v>
      </c>
      <c r="N252" s="7">
        <f t="shared" si="34"/>
        <v>2.5645252880511438E-2</v>
      </c>
    </row>
    <row r="253" spans="1:14" ht="15" x14ac:dyDescent="0.25">
      <c r="A253" s="19" t="s">
        <v>371</v>
      </c>
      <c r="B253" s="54">
        <v>1.0833439966803899</v>
      </c>
      <c r="C253" s="14"/>
      <c r="D253" s="35">
        <f t="shared" si="27"/>
        <v>898</v>
      </c>
      <c r="E253" s="40">
        <v>866</v>
      </c>
      <c r="F253" s="36">
        <v>32</v>
      </c>
      <c r="G253" s="16"/>
      <c r="H253" s="35">
        <f t="shared" si="28"/>
        <v>272746</v>
      </c>
      <c r="I253" s="20">
        <v>212906</v>
      </c>
      <c r="J253" s="20">
        <v>59840</v>
      </c>
      <c r="K253" s="16"/>
      <c r="L253" s="7">
        <f t="shared" si="32"/>
        <v>0.32924405857464456</v>
      </c>
      <c r="M253" s="7">
        <f t="shared" si="33"/>
        <v>0.40675227565216576</v>
      </c>
      <c r="N253" s="7">
        <f t="shared" si="34"/>
        <v>5.3475935828877004E-2</v>
      </c>
    </row>
    <row r="254" spans="1:14" ht="15" x14ac:dyDescent="0.25">
      <c r="A254" s="19" t="s">
        <v>372</v>
      </c>
      <c r="B254" s="54">
        <v>1.20503588919355</v>
      </c>
      <c r="C254" s="14"/>
      <c r="D254" s="35">
        <f t="shared" si="27"/>
        <v>2579</v>
      </c>
      <c r="E254" s="40">
        <v>2553</v>
      </c>
      <c r="F254" s="36">
        <v>26</v>
      </c>
      <c r="G254" s="16"/>
      <c r="H254" s="35">
        <f t="shared" si="28"/>
        <v>617617</v>
      </c>
      <c r="I254" s="20">
        <v>374603</v>
      </c>
      <c r="J254" s="20">
        <v>243014</v>
      </c>
      <c r="K254" s="16"/>
      <c r="L254" s="7">
        <f t="shared" si="32"/>
        <v>0.4175727028239184</v>
      </c>
      <c r="M254" s="7">
        <f t="shared" si="33"/>
        <v>0.68152150409900614</v>
      </c>
      <c r="N254" s="7">
        <f t="shared" si="34"/>
        <v>1.0698972075682883E-2</v>
      </c>
    </row>
    <row r="255" spans="1:14" ht="15" x14ac:dyDescent="0.25">
      <c r="A255" s="19" t="s">
        <v>373</v>
      </c>
      <c r="B255" s="54">
        <v>1.66952618886127</v>
      </c>
      <c r="C255" s="14"/>
      <c r="D255" s="35">
        <f t="shared" si="27"/>
        <v>8289</v>
      </c>
      <c r="E255" s="40">
        <v>3414</v>
      </c>
      <c r="F255" s="36">
        <v>4875</v>
      </c>
      <c r="G255" s="16"/>
      <c r="H255" s="35">
        <f t="shared" si="28"/>
        <v>508981</v>
      </c>
      <c r="I255" s="20">
        <v>223175</v>
      </c>
      <c r="J255" s="20">
        <v>285806</v>
      </c>
      <c r="K255" s="16"/>
      <c r="L255" s="7">
        <f t="shared" si="32"/>
        <v>1.6285480204565592</v>
      </c>
      <c r="M255" s="7">
        <f t="shared" si="33"/>
        <v>1.5297412344572645</v>
      </c>
      <c r="N255" s="7">
        <f t="shared" si="34"/>
        <v>1.7057024695072882</v>
      </c>
    </row>
    <row r="256" spans="1:14" ht="15" x14ac:dyDescent="0.25">
      <c r="A256" s="19" t="s">
        <v>374</v>
      </c>
      <c r="B256" s="54">
        <v>2.2277194448302202</v>
      </c>
      <c r="C256" s="14"/>
      <c r="D256" s="35">
        <f t="shared" si="27"/>
        <v>3347</v>
      </c>
      <c r="E256" s="40">
        <v>2561</v>
      </c>
      <c r="F256" s="36">
        <v>786</v>
      </c>
      <c r="G256" s="16"/>
      <c r="H256" s="35">
        <f t="shared" si="28"/>
        <v>292840</v>
      </c>
      <c r="I256" s="20">
        <v>103874</v>
      </c>
      <c r="J256" s="20">
        <v>188966</v>
      </c>
      <c r="K256" s="16"/>
      <c r="L256" s="7">
        <f t="shared" si="32"/>
        <v>1.1429449528752902</v>
      </c>
      <c r="M256" s="7">
        <f t="shared" si="33"/>
        <v>2.465487032366136</v>
      </c>
      <c r="N256" s="7">
        <f t="shared" si="34"/>
        <v>0.41594784246901562</v>
      </c>
    </row>
    <row r="257" spans="1:14" ht="15" x14ac:dyDescent="0.25">
      <c r="A257" s="19" t="s">
        <v>375</v>
      </c>
      <c r="B257" s="54">
        <v>2.35514385273523</v>
      </c>
      <c r="C257" s="14"/>
      <c r="D257" s="35">
        <f t="shared" si="27"/>
        <v>9784</v>
      </c>
      <c r="E257" s="40">
        <v>3963</v>
      </c>
      <c r="F257" s="36">
        <v>5821</v>
      </c>
      <c r="G257" s="16"/>
      <c r="H257" s="35">
        <f t="shared" si="28"/>
        <v>554291</v>
      </c>
      <c r="I257" s="20">
        <v>133160</v>
      </c>
      <c r="J257" s="20">
        <v>421131</v>
      </c>
      <c r="K257" s="16"/>
      <c r="L257" s="7">
        <f t="shared" si="32"/>
        <v>1.765137806675555</v>
      </c>
      <c r="M257" s="7">
        <f t="shared" si="33"/>
        <v>2.9761189546410334</v>
      </c>
      <c r="N257" s="7">
        <f t="shared" si="34"/>
        <v>1.3822302323979949</v>
      </c>
    </row>
    <row r="258" spans="1:14" ht="15" x14ac:dyDescent="0.25">
      <c r="A258" s="19" t="s">
        <v>376</v>
      </c>
      <c r="B258" s="54">
        <v>3.18985491317693</v>
      </c>
      <c r="C258" s="14"/>
      <c r="D258" s="35">
        <f t="shared" si="27"/>
        <v>58603</v>
      </c>
      <c r="E258" s="40">
        <v>6748</v>
      </c>
      <c r="F258" s="36">
        <v>51855</v>
      </c>
      <c r="G258" s="16"/>
      <c r="H258" s="35">
        <f t="shared" si="28"/>
        <v>976273</v>
      </c>
      <c r="I258" s="20">
        <v>83982</v>
      </c>
      <c r="J258" s="20">
        <v>892291</v>
      </c>
      <c r="K258" s="16"/>
      <c r="L258" s="7">
        <f t="shared" si="32"/>
        <v>6.0027266963236716</v>
      </c>
      <c r="M258" s="7">
        <f t="shared" si="33"/>
        <v>8.0350551308613749</v>
      </c>
      <c r="N258" s="7">
        <f t="shared" si="34"/>
        <v>5.8114449209955046</v>
      </c>
    </row>
    <row r="259" spans="1:14" ht="15" x14ac:dyDescent="0.25">
      <c r="A259" s="19" t="s">
        <v>377</v>
      </c>
      <c r="B259" s="54">
        <v>3.4117505537367201</v>
      </c>
      <c r="C259" s="14"/>
      <c r="D259" s="35">
        <f t="shared" ref="D259:D265" si="35">E259+F259</f>
        <v>39329</v>
      </c>
      <c r="E259" s="40">
        <v>5715</v>
      </c>
      <c r="F259" s="36">
        <v>33614</v>
      </c>
      <c r="G259" s="16"/>
      <c r="H259" s="35">
        <f t="shared" ref="H259:H265" si="36">SUM(I259:J259)</f>
        <v>592794</v>
      </c>
      <c r="I259" s="20">
        <v>59486</v>
      </c>
      <c r="J259" s="20">
        <v>533308</v>
      </c>
      <c r="K259" s="16"/>
      <c r="L259" s="7">
        <f t="shared" si="32"/>
        <v>6.6345138446070644</v>
      </c>
      <c r="M259" s="7">
        <f t="shared" si="33"/>
        <v>9.6073025585852125</v>
      </c>
      <c r="N259" s="7">
        <f t="shared" si="34"/>
        <v>6.3029243889084734</v>
      </c>
    </row>
    <row r="260" spans="1:14" ht="15" x14ac:dyDescent="0.25">
      <c r="A260" s="19" t="s">
        <v>378</v>
      </c>
      <c r="B260" s="54">
        <v>3.3450401678617201</v>
      </c>
      <c r="C260" s="14"/>
      <c r="D260" s="35">
        <f t="shared" si="35"/>
        <v>11997</v>
      </c>
      <c r="E260" s="40">
        <v>1881</v>
      </c>
      <c r="F260" s="36">
        <v>10116</v>
      </c>
      <c r="G260" s="16"/>
      <c r="H260" s="35">
        <f t="shared" si="36"/>
        <v>1037766</v>
      </c>
      <c r="I260" s="20">
        <v>512186.00000000006</v>
      </c>
      <c r="J260" s="20">
        <v>525580</v>
      </c>
      <c r="K260" s="16"/>
      <c r="L260" s="7">
        <f t="shared" si="32"/>
        <v>1.1560409572100068</v>
      </c>
      <c r="M260" s="7">
        <f t="shared" si="33"/>
        <v>0.36724939767974912</v>
      </c>
      <c r="N260" s="7">
        <f t="shared" si="34"/>
        <v>1.9247307736215229</v>
      </c>
    </row>
    <row r="261" spans="1:14" ht="15" x14ac:dyDescent="0.25">
      <c r="A261" s="19" t="s">
        <v>379</v>
      </c>
      <c r="B261" s="54">
        <v>2.20944153248537</v>
      </c>
      <c r="C261" s="14"/>
      <c r="D261" s="35">
        <f t="shared" si="35"/>
        <v>19111</v>
      </c>
      <c r="E261" s="40">
        <v>2722</v>
      </c>
      <c r="F261" s="36">
        <v>16389</v>
      </c>
      <c r="G261" s="16"/>
      <c r="H261" s="35">
        <f t="shared" si="36"/>
        <v>811534</v>
      </c>
      <c r="I261" s="20">
        <v>61494</v>
      </c>
      <c r="J261" s="20">
        <v>750040</v>
      </c>
      <c r="K261" s="16"/>
      <c r="L261" s="7">
        <f t="shared" si="32"/>
        <v>2.3549228991021942</v>
      </c>
      <c r="M261" s="7">
        <f t="shared" si="33"/>
        <v>4.4264481087585779</v>
      </c>
      <c r="N261" s="7">
        <f t="shared" si="34"/>
        <v>2.1850834622153483</v>
      </c>
    </row>
    <row r="262" spans="1:14" ht="15" x14ac:dyDescent="0.25">
      <c r="A262" s="19" t="s">
        <v>380</v>
      </c>
      <c r="B262" s="54">
        <v>1.7552234966972899</v>
      </c>
      <c r="C262" s="14"/>
      <c r="D262" s="35">
        <f t="shared" si="35"/>
        <v>284</v>
      </c>
      <c r="E262" s="40">
        <v>260</v>
      </c>
      <c r="F262" s="36">
        <v>24</v>
      </c>
      <c r="G262" s="16"/>
      <c r="H262" s="35">
        <f t="shared" si="36"/>
        <v>405838</v>
      </c>
      <c r="I262" s="20">
        <v>259720.00000000003</v>
      </c>
      <c r="J262" s="20">
        <v>146118</v>
      </c>
      <c r="K262" s="16"/>
      <c r="L262" s="7">
        <f t="shared" si="32"/>
        <v>6.9978661436336673E-2</v>
      </c>
      <c r="M262" s="7">
        <f t="shared" si="33"/>
        <v>0.10010780840905589</v>
      </c>
      <c r="N262" s="7">
        <f t="shared" si="34"/>
        <v>1.6425081098837925E-2</v>
      </c>
    </row>
    <row r="263" spans="1:14" ht="15" x14ac:dyDescent="0.25">
      <c r="A263" s="19" t="s">
        <v>381</v>
      </c>
      <c r="B263" s="54">
        <v>5.5019370465120598</v>
      </c>
      <c r="C263" s="14"/>
      <c r="D263" s="35">
        <f t="shared" si="35"/>
        <v>52626</v>
      </c>
      <c r="E263" s="40">
        <v>2315</v>
      </c>
      <c r="F263" s="34">
        <v>50311</v>
      </c>
      <c r="G263" s="16"/>
      <c r="H263" s="35">
        <f t="shared" si="36"/>
        <v>831725</v>
      </c>
      <c r="I263" s="20">
        <v>111835</v>
      </c>
      <c r="J263" s="20">
        <v>719890</v>
      </c>
      <c r="K263" s="16"/>
      <c r="L263" s="7">
        <f t="shared" si="32"/>
        <v>6.3273317502780362</v>
      </c>
      <c r="M263" s="7">
        <f t="shared" si="33"/>
        <v>2.0700138597040283</v>
      </c>
      <c r="N263" s="7">
        <f t="shared" si="34"/>
        <v>6.9887066079539926</v>
      </c>
    </row>
    <row r="264" spans="1:14" ht="15" x14ac:dyDescent="0.25">
      <c r="A264" s="19" t="s">
        <v>382</v>
      </c>
      <c r="B264" s="54">
        <v>0.88683632749691998</v>
      </c>
      <c r="C264" s="14"/>
      <c r="D264" s="35">
        <f t="shared" si="35"/>
        <v>1576</v>
      </c>
      <c r="E264" s="40">
        <v>489</v>
      </c>
      <c r="F264" s="34">
        <v>1087</v>
      </c>
      <c r="G264" s="16"/>
      <c r="H264" s="35">
        <f t="shared" si="36"/>
        <v>1100039</v>
      </c>
      <c r="I264" s="20">
        <v>100526</v>
      </c>
      <c r="J264" s="20">
        <v>999513</v>
      </c>
      <c r="K264" s="16"/>
      <c r="L264" s="7">
        <f t="shared" si="32"/>
        <v>0.14326764778339676</v>
      </c>
      <c r="M264" s="7">
        <f t="shared" si="33"/>
        <v>0.48644131866382828</v>
      </c>
      <c r="N264" s="7">
        <f t="shared" si="34"/>
        <v>0.10875296269283141</v>
      </c>
    </row>
    <row r="265" spans="1:14" ht="15" x14ac:dyDescent="0.25">
      <c r="A265" s="5" t="s">
        <v>1677</v>
      </c>
      <c r="B265" s="6"/>
      <c r="C265" s="14"/>
      <c r="D265" s="35">
        <f t="shared" si="35"/>
        <v>16583485.000000011</v>
      </c>
      <c r="E265" s="20">
        <v>14407701.000000011</v>
      </c>
      <c r="F265" s="20">
        <v>2175784</v>
      </c>
      <c r="G265" s="16"/>
      <c r="H265" s="35">
        <f t="shared" si="36"/>
        <v>214421737.00000012</v>
      </c>
      <c r="I265" s="20">
        <v>167326170.00000012</v>
      </c>
      <c r="J265" s="20">
        <v>47095567.000000007</v>
      </c>
      <c r="K265" s="16"/>
      <c r="L265" s="7">
        <f t="shared" ref="L265" si="37">D265*100/H265</f>
        <v>7.7340503029317418</v>
      </c>
      <c r="M265" s="7">
        <f t="shared" ref="M265:N265" si="38">E265*100/I265</f>
        <v>8.6105484874242926</v>
      </c>
      <c r="N265" s="7">
        <f t="shared" si="38"/>
        <v>4.6199337614939422</v>
      </c>
    </row>
    <row r="266" spans="1:14" s="22" customFormat="1" ht="15" x14ac:dyDescent="0.25">
      <c r="A266" s="24"/>
      <c r="B266" s="25"/>
      <c r="C266" s="26"/>
      <c r="G266" s="21"/>
      <c r="K266" s="21"/>
    </row>
    <row r="267" spans="1:14" s="22" customFormat="1" ht="15" x14ac:dyDescent="0.25">
      <c r="A267" s="24"/>
      <c r="B267" s="25"/>
      <c r="C267" s="26"/>
      <c r="G267" s="21"/>
      <c r="H267" s="44"/>
      <c r="I267" s="44"/>
      <c r="J267" s="44"/>
      <c r="K267" s="21"/>
    </row>
    <row r="268" spans="1:14" s="22" customFormat="1" ht="15" x14ac:dyDescent="0.25">
      <c r="A268" s="24"/>
      <c r="B268" s="25"/>
      <c r="C268" s="26"/>
      <c r="G268" s="21"/>
      <c r="K268" s="21"/>
    </row>
    <row r="269" spans="1:14" s="22" customFormat="1" ht="15" x14ac:dyDescent="0.25">
      <c r="A269" s="24"/>
      <c r="B269" s="25"/>
      <c r="C269" s="26"/>
      <c r="G269" s="21"/>
      <c r="K269" s="21"/>
    </row>
    <row r="270" spans="1:14" s="22" customFormat="1" ht="15" x14ac:dyDescent="0.25">
      <c r="A270" s="24"/>
      <c r="B270" s="25"/>
      <c r="C270" s="26"/>
      <c r="G270" s="21"/>
      <c r="K270" s="21"/>
    </row>
    <row r="271" spans="1:14" s="22" customFormat="1" ht="15" x14ac:dyDescent="0.25">
      <c r="A271" s="24"/>
      <c r="B271" s="25"/>
      <c r="C271" s="26"/>
      <c r="G271" s="21"/>
      <c r="K271" s="21"/>
    </row>
    <row r="272" spans="1:14" s="22" customFormat="1" ht="15" x14ac:dyDescent="0.25">
      <c r="A272" s="24"/>
      <c r="B272" s="25"/>
      <c r="C272" s="26"/>
      <c r="G272" s="21"/>
      <c r="K272" s="21"/>
    </row>
    <row r="273" spans="1:11" s="22" customFormat="1" ht="15" x14ac:dyDescent="0.25">
      <c r="A273" s="24"/>
      <c r="B273" s="25"/>
      <c r="C273" s="26"/>
      <c r="G273" s="21"/>
      <c r="K273" s="21"/>
    </row>
    <row r="274" spans="1:11" s="22" customFormat="1" ht="15" x14ac:dyDescent="0.25">
      <c r="A274" s="24"/>
      <c r="B274" s="25"/>
      <c r="C274" s="26"/>
      <c r="G274" s="21"/>
      <c r="K274" s="21"/>
    </row>
    <row r="275" spans="1:11" s="22" customFormat="1" ht="15" x14ac:dyDescent="0.25">
      <c r="A275" s="24"/>
      <c r="B275" s="25"/>
      <c r="C275" s="26"/>
      <c r="G275" s="21"/>
      <c r="K275" s="21"/>
    </row>
    <row r="276" spans="1:11" s="22" customFormat="1" ht="15" x14ac:dyDescent="0.25">
      <c r="A276" s="24"/>
      <c r="B276" s="25"/>
      <c r="C276" s="26"/>
      <c r="G276" s="21"/>
      <c r="K276" s="21"/>
    </row>
    <row r="277" spans="1:11" s="22" customFormat="1" ht="15" x14ac:dyDescent="0.25">
      <c r="A277" s="24"/>
      <c r="B277" s="25"/>
      <c r="C277" s="26"/>
      <c r="G277" s="21"/>
      <c r="K277" s="21"/>
    </row>
    <row r="278" spans="1:11" s="22" customFormat="1" ht="15" x14ac:dyDescent="0.25">
      <c r="A278" s="24"/>
      <c r="B278" s="25"/>
      <c r="C278" s="26"/>
      <c r="G278" s="21"/>
      <c r="K278" s="21"/>
    </row>
    <row r="279" spans="1:11" s="22" customFormat="1" ht="15" x14ac:dyDescent="0.25">
      <c r="A279" s="24"/>
      <c r="B279" s="25"/>
      <c r="C279" s="26"/>
      <c r="G279" s="21"/>
      <c r="K279" s="21"/>
    </row>
    <row r="280" spans="1:11" s="22" customFormat="1" ht="15" x14ac:dyDescent="0.25">
      <c r="A280" s="24"/>
      <c r="B280" s="25"/>
      <c r="C280" s="26"/>
      <c r="G280" s="21"/>
      <c r="K280" s="21"/>
    </row>
    <row r="281" spans="1:11" s="22" customFormat="1" ht="15" x14ac:dyDescent="0.25">
      <c r="A281" s="24"/>
      <c r="B281" s="25"/>
      <c r="C281" s="26"/>
      <c r="G281" s="21"/>
      <c r="K281" s="21"/>
    </row>
    <row r="282" spans="1:11" s="22" customFormat="1" ht="15" x14ac:dyDescent="0.25">
      <c r="A282" s="24"/>
      <c r="B282" s="25"/>
      <c r="C282" s="26"/>
      <c r="G282" s="21"/>
      <c r="K282" s="21"/>
    </row>
    <row r="283" spans="1:11" s="22" customFormat="1" ht="15" x14ac:dyDescent="0.25">
      <c r="A283" s="24"/>
      <c r="B283" s="25"/>
      <c r="C283" s="26"/>
      <c r="G283" s="21"/>
      <c r="K283" s="21"/>
    </row>
    <row r="284" spans="1:11" s="22" customFormat="1" ht="15" x14ac:dyDescent="0.25">
      <c r="A284" s="24"/>
      <c r="B284" s="25"/>
      <c r="C284" s="26"/>
      <c r="G284" s="21"/>
      <c r="K284" s="21"/>
    </row>
    <row r="285" spans="1:11" s="22" customFormat="1" ht="15" x14ac:dyDescent="0.25">
      <c r="A285" s="24"/>
      <c r="B285" s="25"/>
      <c r="C285" s="26"/>
      <c r="G285" s="21"/>
      <c r="K285" s="21"/>
    </row>
    <row r="286" spans="1:11" s="22" customFormat="1" ht="15" x14ac:dyDescent="0.25">
      <c r="A286" s="24"/>
      <c r="B286" s="25"/>
      <c r="C286" s="26"/>
      <c r="G286" s="21"/>
      <c r="K286" s="21"/>
    </row>
    <row r="287" spans="1:11" s="22" customFormat="1" ht="15" x14ac:dyDescent="0.25">
      <c r="A287" s="24"/>
      <c r="B287" s="25"/>
      <c r="C287" s="26"/>
      <c r="G287" s="21"/>
      <c r="K287" s="21"/>
    </row>
    <row r="288" spans="1:11" s="22" customFormat="1" ht="15" x14ac:dyDescent="0.25">
      <c r="A288" s="24"/>
      <c r="B288" s="25"/>
      <c r="C288" s="26"/>
      <c r="G288" s="21"/>
      <c r="K288" s="21"/>
    </row>
    <row r="289" spans="1:11" s="22" customFormat="1" ht="15" x14ac:dyDescent="0.25">
      <c r="A289" s="24"/>
      <c r="B289" s="25"/>
      <c r="C289" s="26"/>
      <c r="G289" s="21"/>
      <c r="K289" s="21"/>
    </row>
    <row r="290" spans="1:11" s="22" customFormat="1" ht="15" x14ac:dyDescent="0.25">
      <c r="A290" s="24"/>
      <c r="B290" s="25"/>
      <c r="C290" s="26"/>
      <c r="G290" s="21"/>
      <c r="K290" s="21"/>
    </row>
    <row r="291" spans="1:11" s="22" customFormat="1" ht="15" x14ac:dyDescent="0.25">
      <c r="A291" s="24"/>
      <c r="B291" s="25"/>
      <c r="C291" s="26"/>
      <c r="G291" s="21"/>
      <c r="K291" s="21"/>
    </row>
    <row r="292" spans="1:11" s="22" customFormat="1" ht="15" x14ac:dyDescent="0.25">
      <c r="A292" s="24"/>
      <c r="B292" s="25"/>
      <c r="C292" s="26"/>
      <c r="G292" s="21"/>
      <c r="K292" s="21"/>
    </row>
    <row r="293" spans="1:11" s="22" customFormat="1" ht="15" x14ac:dyDescent="0.25">
      <c r="A293" s="24"/>
      <c r="B293" s="25"/>
      <c r="C293" s="26"/>
      <c r="G293" s="21"/>
      <c r="K293" s="21"/>
    </row>
    <row r="294" spans="1:11" s="22" customFormat="1" ht="15" x14ac:dyDescent="0.25">
      <c r="A294" s="24"/>
      <c r="B294" s="25"/>
      <c r="C294" s="26"/>
      <c r="G294" s="21"/>
      <c r="K294" s="21"/>
    </row>
    <row r="295" spans="1:11" s="22" customFormat="1" ht="15" x14ac:dyDescent="0.25">
      <c r="A295" s="24"/>
      <c r="B295" s="25"/>
      <c r="C295" s="26"/>
      <c r="G295" s="21"/>
      <c r="K295" s="21"/>
    </row>
    <row r="296" spans="1:11" s="22" customFormat="1" ht="15" x14ac:dyDescent="0.25">
      <c r="A296" s="24"/>
      <c r="B296" s="25"/>
      <c r="C296" s="26"/>
      <c r="G296" s="21"/>
      <c r="K296" s="21"/>
    </row>
    <row r="297" spans="1:11" s="22" customFormat="1" ht="15" x14ac:dyDescent="0.25">
      <c r="A297" s="24"/>
      <c r="B297" s="25"/>
      <c r="C297" s="26"/>
      <c r="G297" s="21"/>
      <c r="K297" s="21"/>
    </row>
    <row r="298" spans="1:11" s="22" customFormat="1" ht="15" x14ac:dyDescent="0.25">
      <c r="A298" s="24"/>
      <c r="B298" s="25"/>
      <c r="C298" s="26"/>
      <c r="G298" s="21"/>
      <c r="K298" s="21"/>
    </row>
    <row r="299" spans="1:11" s="22" customFormat="1" ht="15" x14ac:dyDescent="0.25">
      <c r="A299" s="24"/>
      <c r="B299" s="25"/>
      <c r="C299" s="26"/>
      <c r="G299" s="21"/>
      <c r="K299" s="21"/>
    </row>
    <row r="300" spans="1:11" s="22" customFormat="1" ht="15" x14ac:dyDescent="0.25">
      <c r="A300" s="24"/>
      <c r="B300" s="25"/>
      <c r="C300" s="26"/>
      <c r="G300" s="21"/>
      <c r="K300" s="21"/>
    </row>
    <row r="301" spans="1:11" s="22" customFormat="1" ht="15" x14ac:dyDescent="0.25">
      <c r="A301" s="24"/>
      <c r="B301" s="25"/>
      <c r="C301" s="26"/>
      <c r="G301" s="21"/>
      <c r="K301" s="21"/>
    </row>
    <row r="302" spans="1:11" s="22" customFormat="1" ht="15" x14ac:dyDescent="0.25">
      <c r="A302" s="24"/>
      <c r="B302" s="25"/>
      <c r="C302" s="26"/>
      <c r="G302" s="21"/>
      <c r="K302" s="21"/>
    </row>
    <row r="303" spans="1:11" s="22" customFormat="1" ht="15" x14ac:dyDescent="0.25">
      <c r="A303" s="24"/>
      <c r="B303" s="25"/>
      <c r="C303" s="26"/>
      <c r="G303" s="21"/>
      <c r="K303" s="21"/>
    </row>
    <row r="304" spans="1:11" s="22" customFormat="1" ht="15" x14ac:dyDescent="0.25">
      <c r="A304" s="24"/>
      <c r="B304" s="25"/>
      <c r="C304" s="26"/>
      <c r="G304" s="21"/>
      <c r="K304" s="21"/>
    </row>
    <row r="305" spans="1:11" s="22" customFormat="1" ht="15" x14ac:dyDescent="0.25">
      <c r="A305" s="24"/>
      <c r="B305" s="25"/>
      <c r="C305" s="26"/>
      <c r="G305" s="21"/>
      <c r="K305" s="21"/>
    </row>
    <row r="306" spans="1:11" s="22" customFormat="1" ht="15" x14ac:dyDescent="0.25">
      <c r="A306" s="24"/>
      <c r="B306" s="25"/>
      <c r="C306" s="26"/>
      <c r="G306" s="21"/>
      <c r="K306" s="21"/>
    </row>
    <row r="307" spans="1:11" s="22" customFormat="1" ht="15" x14ac:dyDescent="0.25">
      <c r="A307" s="24"/>
      <c r="B307" s="25"/>
      <c r="C307" s="26"/>
      <c r="G307" s="21"/>
      <c r="K307" s="21"/>
    </row>
    <row r="308" spans="1:11" s="22" customFormat="1" ht="15" x14ac:dyDescent="0.25">
      <c r="A308" s="24"/>
      <c r="B308" s="25"/>
      <c r="C308" s="26"/>
      <c r="G308" s="21"/>
      <c r="K308" s="21"/>
    </row>
    <row r="309" spans="1:11" s="22" customFormat="1" ht="15" x14ac:dyDescent="0.25">
      <c r="A309" s="24"/>
      <c r="B309" s="25"/>
      <c r="C309" s="26"/>
      <c r="G309" s="21"/>
      <c r="K309" s="21"/>
    </row>
    <row r="310" spans="1:11" s="22" customFormat="1" ht="15" x14ac:dyDescent="0.25">
      <c r="A310" s="24"/>
      <c r="B310" s="25"/>
      <c r="C310" s="26"/>
      <c r="G310" s="21"/>
      <c r="K310" s="21"/>
    </row>
    <row r="311" spans="1:11" s="22" customFormat="1" ht="15" x14ac:dyDescent="0.25">
      <c r="A311" s="24"/>
      <c r="B311" s="25"/>
      <c r="C311" s="26"/>
      <c r="G311" s="21"/>
      <c r="K311" s="21"/>
    </row>
    <row r="312" spans="1:11" s="22" customFormat="1" ht="15" x14ac:dyDescent="0.25">
      <c r="A312" s="24"/>
      <c r="B312" s="25"/>
      <c r="C312" s="26"/>
      <c r="G312" s="21"/>
      <c r="K312" s="21"/>
    </row>
    <row r="313" spans="1:11" s="22" customFormat="1" ht="15" x14ac:dyDescent="0.25">
      <c r="A313" s="24"/>
      <c r="B313" s="25"/>
      <c r="C313" s="26"/>
      <c r="G313" s="21"/>
      <c r="K313" s="21"/>
    </row>
    <row r="314" spans="1:11" s="22" customFormat="1" ht="15" x14ac:dyDescent="0.25">
      <c r="A314" s="24"/>
      <c r="B314" s="25"/>
      <c r="C314" s="26"/>
      <c r="G314" s="21"/>
      <c r="K314" s="21"/>
    </row>
    <row r="315" spans="1:11" s="22" customFormat="1" ht="15" x14ac:dyDescent="0.25">
      <c r="A315" s="24"/>
      <c r="B315" s="25"/>
      <c r="C315" s="26"/>
      <c r="G315" s="21"/>
      <c r="K315" s="21"/>
    </row>
    <row r="316" spans="1:11" s="22" customFormat="1" ht="15" x14ac:dyDescent="0.25">
      <c r="A316" s="24"/>
      <c r="B316" s="25"/>
      <c r="C316" s="26"/>
      <c r="G316" s="21"/>
      <c r="K316" s="21"/>
    </row>
    <row r="317" spans="1:11" s="22" customFormat="1" ht="15" x14ac:dyDescent="0.25">
      <c r="A317" s="24"/>
      <c r="B317" s="25"/>
      <c r="C317" s="26"/>
      <c r="G317" s="21"/>
      <c r="K317" s="21"/>
    </row>
    <row r="318" spans="1:11" s="22" customFormat="1" ht="15" x14ac:dyDescent="0.25">
      <c r="A318" s="24"/>
      <c r="B318" s="25"/>
      <c r="C318" s="26"/>
      <c r="G318" s="21"/>
      <c r="K318" s="21"/>
    </row>
    <row r="319" spans="1:11" s="22" customFormat="1" ht="15" x14ac:dyDescent="0.25">
      <c r="A319" s="24"/>
      <c r="B319" s="25"/>
      <c r="C319" s="26"/>
      <c r="G319" s="21"/>
      <c r="K319" s="21"/>
    </row>
    <row r="320" spans="1:11" s="22" customFormat="1" ht="15" x14ac:dyDescent="0.25">
      <c r="A320" s="24"/>
      <c r="B320" s="25"/>
      <c r="C320" s="26"/>
      <c r="G320" s="21"/>
      <c r="K320" s="21"/>
    </row>
    <row r="321" spans="1:11" s="22" customFormat="1" ht="15" x14ac:dyDescent="0.25">
      <c r="A321" s="24"/>
      <c r="B321" s="25"/>
      <c r="C321" s="26"/>
      <c r="G321" s="21"/>
      <c r="K321" s="21"/>
    </row>
    <row r="322" spans="1:11" s="22" customFormat="1" ht="15" x14ac:dyDescent="0.25">
      <c r="A322" s="24"/>
      <c r="B322" s="25"/>
      <c r="C322" s="26"/>
      <c r="G322" s="21"/>
      <c r="K322" s="21"/>
    </row>
    <row r="323" spans="1:11" s="22" customFormat="1" ht="15" x14ac:dyDescent="0.25">
      <c r="A323" s="24"/>
      <c r="B323" s="25"/>
      <c r="C323" s="26"/>
      <c r="G323" s="21"/>
      <c r="K323" s="21"/>
    </row>
    <row r="324" spans="1:11" s="22" customFormat="1" ht="15" x14ac:dyDescent="0.25">
      <c r="A324" s="24"/>
      <c r="B324" s="25"/>
      <c r="C324" s="26"/>
      <c r="G324" s="21"/>
      <c r="K324" s="21"/>
    </row>
    <row r="325" spans="1:11" s="22" customFormat="1" ht="15" x14ac:dyDescent="0.25">
      <c r="A325" s="24"/>
      <c r="B325" s="25"/>
      <c r="C325" s="26"/>
      <c r="G325" s="21"/>
      <c r="K325" s="21"/>
    </row>
    <row r="326" spans="1:11" s="22" customFormat="1" ht="15" x14ac:dyDescent="0.25">
      <c r="A326" s="24"/>
      <c r="B326" s="25"/>
      <c r="C326" s="26"/>
      <c r="G326" s="21"/>
      <c r="K326" s="21"/>
    </row>
    <row r="327" spans="1:11" s="22" customFormat="1" ht="15" x14ac:dyDescent="0.25">
      <c r="A327" s="24"/>
      <c r="B327" s="25"/>
      <c r="C327" s="26"/>
      <c r="G327" s="21"/>
      <c r="K327" s="21"/>
    </row>
    <row r="328" spans="1:11" s="22" customFormat="1" ht="15" x14ac:dyDescent="0.25">
      <c r="A328" s="24"/>
      <c r="B328" s="25"/>
      <c r="C328" s="26"/>
      <c r="G328" s="21"/>
      <c r="K328" s="21"/>
    </row>
    <row r="329" spans="1:11" s="22" customFormat="1" ht="15" x14ac:dyDescent="0.25">
      <c r="A329" s="24"/>
      <c r="B329" s="25"/>
      <c r="C329" s="26"/>
      <c r="G329" s="21"/>
      <c r="K329" s="21"/>
    </row>
    <row r="330" spans="1:11" s="22" customFormat="1" ht="15" x14ac:dyDescent="0.25">
      <c r="A330" s="24"/>
      <c r="B330" s="25"/>
      <c r="C330" s="26"/>
      <c r="G330" s="21"/>
      <c r="K330" s="21"/>
    </row>
    <row r="331" spans="1:11" s="22" customFormat="1" ht="15" x14ac:dyDescent="0.25">
      <c r="A331" s="24"/>
      <c r="B331" s="25"/>
      <c r="C331" s="26"/>
      <c r="G331" s="21"/>
      <c r="K331" s="21"/>
    </row>
    <row r="332" spans="1:11" s="22" customFormat="1" ht="15" x14ac:dyDescent="0.25">
      <c r="A332" s="24"/>
      <c r="B332" s="25"/>
      <c r="C332" s="26"/>
      <c r="G332" s="21"/>
      <c r="K332" s="21"/>
    </row>
    <row r="333" spans="1:11" s="22" customFormat="1" ht="15" x14ac:dyDescent="0.25">
      <c r="A333" s="24"/>
      <c r="B333" s="25"/>
      <c r="C333" s="26"/>
      <c r="G333" s="21"/>
      <c r="K333" s="21"/>
    </row>
    <row r="334" spans="1:11" s="22" customFormat="1" ht="15" x14ac:dyDescent="0.25">
      <c r="A334" s="24"/>
      <c r="B334" s="25"/>
      <c r="C334" s="26"/>
      <c r="G334" s="21"/>
      <c r="K334" s="21"/>
    </row>
    <row r="335" spans="1:11" s="22" customFormat="1" ht="15" x14ac:dyDescent="0.25">
      <c r="A335" s="24"/>
      <c r="B335" s="25"/>
      <c r="C335" s="26"/>
      <c r="G335" s="21"/>
      <c r="K335" s="21"/>
    </row>
    <row r="336" spans="1:11" s="22" customFormat="1" ht="15" x14ac:dyDescent="0.25">
      <c r="A336" s="24"/>
      <c r="B336" s="25"/>
      <c r="C336" s="26"/>
      <c r="G336" s="21"/>
      <c r="K336" s="21"/>
    </row>
    <row r="337" spans="1:11" s="22" customFormat="1" ht="15" x14ac:dyDescent="0.25">
      <c r="A337" s="24"/>
      <c r="B337" s="25"/>
      <c r="C337" s="26"/>
      <c r="G337" s="21"/>
      <c r="K337" s="21"/>
    </row>
    <row r="338" spans="1:11" s="22" customFormat="1" ht="15" x14ac:dyDescent="0.25">
      <c r="A338" s="24"/>
      <c r="B338" s="25"/>
      <c r="C338" s="26"/>
      <c r="G338" s="21"/>
      <c r="K338" s="21"/>
    </row>
    <row r="339" spans="1:11" s="22" customFormat="1" ht="15" x14ac:dyDescent="0.25">
      <c r="A339" s="24"/>
      <c r="B339" s="25"/>
      <c r="C339" s="26"/>
      <c r="G339" s="21"/>
      <c r="K339" s="21"/>
    </row>
    <row r="340" spans="1:11" s="22" customFormat="1" ht="15" x14ac:dyDescent="0.25">
      <c r="A340" s="24"/>
      <c r="B340" s="25"/>
      <c r="C340" s="26"/>
      <c r="G340" s="21"/>
      <c r="K340" s="21"/>
    </row>
    <row r="341" spans="1:11" s="22" customFormat="1" ht="15" x14ac:dyDescent="0.25">
      <c r="A341" s="24"/>
      <c r="B341" s="25"/>
      <c r="C341" s="26"/>
      <c r="G341" s="21"/>
      <c r="K341" s="21"/>
    </row>
    <row r="342" spans="1:11" s="22" customFormat="1" ht="15" x14ac:dyDescent="0.25">
      <c r="A342" s="24"/>
      <c r="B342" s="25"/>
      <c r="C342" s="26"/>
      <c r="G342" s="21"/>
      <c r="K342" s="21"/>
    </row>
    <row r="343" spans="1:11" s="22" customFormat="1" ht="15" x14ac:dyDescent="0.25">
      <c r="A343" s="24"/>
      <c r="B343" s="25"/>
      <c r="C343" s="26"/>
      <c r="G343" s="21"/>
      <c r="K343" s="21"/>
    </row>
    <row r="344" spans="1:11" s="22" customFormat="1" ht="15" x14ac:dyDescent="0.25">
      <c r="A344" s="24"/>
      <c r="B344" s="25"/>
      <c r="C344" s="26"/>
      <c r="G344" s="21"/>
      <c r="K344" s="21"/>
    </row>
    <row r="345" spans="1:11" s="22" customFormat="1" ht="15" x14ac:dyDescent="0.25">
      <c r="A345" s="24"/>
      <c r="B345" s="25"/>
      <c r="C345" s="26"/>
      <c r="G345" s="21"/>
      <c r="K345" s="21"/>
    </row>
    <row r="346" spans="1:11" s="22" customFormat="1" ht="15" x14ac:dyDescent="0.25">
      <c r="A346" s="24"/>
      <c r="B346" s="25"/>
      <c r="C346" s="26"/>
      <c r="G346" s="21"/>
      <c r="K346" s="21"/>
    </row>
    <row r="347" spans="1:11" s="22" customFormat="1" ht="15" x14ac:dyDescent="0.25">
      <c r="A347" s="24"/>
      <c r="B347" s="25"/>
      <c r="C347" s="26"/>
      <c r="G347" s="21"/>
      <c r="K347" s="21"/>
    </row>
    <row r="348" spans="1:11" s="22" customFormat="1" ht="15" x14ac:dyDescent="0.25">
      <c r="A348" s="24"/>
      <c r="B348" s="25"/>
      <c r="C348" s="26"/>
      <c r="G348" s="21"/>
      <c r="K348" s="21"/>
    </row>
    <row r="349" spans="1:11" s="22" customFormat="1" ht="15" x14ac:dyDescent="0.25">
      <c r="A349" s="24"/>
      <c r="B349" s="25"/>
      <c r="C349" s="26"/>
      <c r="G349" s="21"/>
      <c r="K349" s="21"/>
    </row>
    <row r="350" spans="1:11" s="22" customFormat="1" ht="15" x14ac:dyDescent="0.25">
      <c r="A350" s="24"/>
      <c r="B350" s="25"/>
      <c r="C350" s="26"/>
      <c r="G350" s="21"/>
      <c r="K350" s="21"/>
    </row>
    <row r="351" spans="1:11" s="22" customFormat="1" ht="15" x14ac:dyDescent="0.25">
      <c r="A351" s="24"/>
      <c r="B351" s="25"/>
      <c r="C351" s="26"/>
      <c r="G351" s="21"/>
      <c r="K351" s="21"/>
    </row>
    <row r="352" spans="1:11" s="22" customFormat="1" ht="15" x14ac:dyDescent="0.25">
      <c r="A352" s="24"/>
      <c r="B352" s="25"/>
      <c r="C352" s="26"/>
      <c r="G352" s="21"/>
      <c r="K352" s="21"/>
    </row>
    <row r="353" spans="1:11" s="22" customFormat="1" ht="15" x14ac:dyDescent="0.25">
      <c r="A353" s="24"/>
      <c r="B353" s="25"/>
      <c r="C353" s="26"/>
      <c r="G353" s="21"/>
      <c r="K353" s="21"/>
    </row>
    <row r="354" spans="1:11" s="22" customFormat="1" ht="15" x14ac:dyDescent="0.25">
      <c r="A354" s="24"/>
      <c r="B354" s="25"/>
      <c r="C354" s="26"/>
      <c r="G354" s="21"/>
      <c r="K354" s="21"/>
    </row>
    <row r="355" spans="1:11" s="22" customFormat="1" ht="15" x14ac:dyDescent="0.25">
      <c r="A355" s="24"/>
      <c r="B355" s="25"/>
      <c r="C355" s="26"/>
      <c r="G355" s="21"/>
      <c r="K355" s="21"/>
    </row>
    <row r="356" spans="1:11" s="22" customFormat="1" ht="15" x14ac:dyDescent="0.25">
      <c r="A356" s="24"/>
      <c r="B356" s="25"/>
      <c r="C356" s="26"/>
      <c r="G356" s="21"/>
      <c r="K356" s="21"/>
    </row>
    <row r="357" spans="1:11" s="22" customFormat="1" ht="15" x14ac:dyDescent="0.25">
      <c r="A357" s="24"/>
      <c r="B357" s="25"/>
      <c r="C357" s="26"/>
      <c r="G357" s="21"/>
      <c r="K357" s="21"/>
    </row>
    <row r="358" spans="1:11" s="22" customFormat="1" ht="15" x14ac:dyDescent="0.25">
      <c r="A358" s="24"/>
      <c r="B358" s="25"/>
      <c r="C358" s="26"/>
      <c r="G358" s="21"/>
      <c r="K358" s="21"/>
    </row>
    <row r="359" spans="1:11" s="22" customFormat="1" ht="15" x14ac:dyDescent="0.25">
      <c r="A359" s="24"/>
      <c r="B359" s="25"/>
      <c r="C359" s="26"/>
      <c r="G359" s="21"/>
      <c r="K359" s="21"/>
    </row>
    <row r="360" spans="1:11" s="22" customFormat="1" ht="15" x14ac:dyDescent="0.25">
      <c r="A360" s="24"/>
      <c r="B360" s="25"/>
      <c r="C360" s="26"/>
      <c r="G360" s="21"/>
      <c r="K360" s="21"/>
    </row>
    <row r="361" spans="1:11" s="22" customFormat="1" ht="15" x14ac:dyDescent="0.25">
      <c r="A361" s="24"/>
      <c r="B361" s="25"/>
      <c r="C361" s="26"/>
      <c r="G361" s="21"/>
      <c r="K361" s="21"/>
    </row>
    <row r="362" spans="1:11" s="22" customFormat="1" ht="15" x14ac:dyDescent="0.25">
      <c r="A362" s="24"/>
      <c r="B362" s="25"/>
      <c r="C362" s="26"/>
      <c r="G362" s="21"/>
      <c r="K362" s="21"/>
    </row>
    <row r="363" spans="1:11" s="22" customFormat="1" ht="15" x14ac:dyDescent="0.25">
      <c r="A363" s="24"/>
      <c r="B363" s="25"/>
      <c r="C363" s="26"/>
      <c r="G363" s="21"/>
      <c r="K363" s="21"/>
    </row>
    <row r="364" spans="1:11" s="22" customFormat="1" ht="15" x14ac:dyDescent="0.25">
      <c r="A364" s="24"/>
      <c r="B364" s="25"/>
      <c r="C364" s="26"/>
      <c r="G364" s="21"/>
      <c r="K364" s="21"/>
    </row>
    <row r="365" spans="1:11" s="22" customFormat="1" ht="15" x14ac:dyDescent="0.25">
      <c r="A365" s="24"/>
      <c r="B365" s="25"/>
      <c r="C365" s="26"/>
      <c r="G365" s="21"/>
      <c r="K365" s="21"/>
    </row>
    <row r="366" spans="1:11" s="22" customFormat="1" ht="15" x14ac:dyDescent="0.25">
      <c r="A366" s="24"/>
      <c r="B366" s="25"/>
      <c r="C366" s="26"/>
      <c r="G366" s="21"/>
      <c r="K366" s="21"/>
    </row>
    <row r="367" spans="1:11" s="22" customFormat="1" ht="15" x14ac:dyDescent="0.25">
      <c r="A367" s="24"/>
      <c r="B367" s="25"/>
      <c r="C367" s="26"/>
      <c r="G367" s="21"/>
      <c r="K367" s="21"/>
    </row>
    <row r="368" spans="1:11" s="22" customFormat="1" ht="15" x14ac:dyDescent="0.25">
      <c r="A368" s="24"/>
      <c r="B368" s="25"/>
      <c r="C368" s="26"/>
      <c r="G368" s="21"/>
      <c r="K368" s="21"/>
    </row>
    <row r="369" spans="1:11" s="22" customFormat="1" ht="15" x14ac:dyDescent="0.25">
      <c r="A369" s="24"/>
      <c r="B369" s="25"/>
      <c r="C369" s="26"/>
      <c r="G369" s="21"/>
      <c r="K369" s="21"/>
    </row>
    <row r="370" spans="1:11" s="22" customFormat="1" ht="15" x14ac:dyDescent="0.25">
      <c r="A370" s="24"/>
      <c r="B370" s="25"/>
      <c r="C370" s="26"/>
      <c r="G370" s="21"/>
      <c r="K370" s="21"/>
    </row>
    <row r="371" spans="1:11" s="22" customFormat="1" ht="15" x14ac:dyDescent="0.25">
      <c r="A371" s="24"/>
      <c r="B371" s="25"/>
      <c r="C371" s="26"/>
      <c r="G371" s="21"/>
      <c r="K371" s="21"/>
    </row>
    <row r="372" spans="1:11" s="22" customFormat="1" ht="15" x14ac:dyDescent="0.25">
      <c r="A372" s="24"/>
      <c r="B372" s="25"/>
      <c r="C372" s="26"/>
      <c r="G372" s="21"/>
      <c r="K372" s="21"/>
    </row>
    <row r="373" spans="1:11" s="22" customFormat="1" ht="15" x14ac:dyDescent="0.25">
      <c r="A373" s="24"/>
      <c r="B373" s="25"/>
      <c r="C373" s="26"/>
      <c r="G373" s="21"/>
      <c r="K373" s="21"/>
    </row>
    <row r="374" spans="1:11" s="22" customFormat="1" ht="15" x14ac:dyDescent="0.25">
      <c r="A374" s="24"/>
      <c r="B374" s="25"/>
      <c r="C374" s="26"/>
      <c r="G374" s="21"/>
      <c r="K374" s="21"/>
    </row>
    <row r="375" spans="1:11" s="22" customFormat="1" ht="15" x14ac:dyDescent="0.25">
      <c r="A375" s="24"/>
      <c r="B375" s="25"/>
      <c r="C375" s="26"/>
      <c r="G375" s="21"/>
      <c r="K375" s="21"/>
    </row>
    <row r="376" spans="1:11" s="22" customFormat="1" ht="15" x14ac:dyDescent="0.25">
      <c r="A376" s="24"/>
      <c r="B376" s="25"/>
      <c r="C376" s="26"/>
      <c r="G376" s="21"/>
      <c r="K376" s="21"/>
    </row>
    <row r="377" spans="1:11" s="22" customFormat="1" ht="15" x14ac:dyDescent="0.25">
      <c r="A377" s="24"/>
      <c r="B377" s="25"/>
      <c r="C377" s="26"/>
      <c r="G377" s="21"/>
      <c r="K377" s="21"/>
    </row>
    <row r="378" spans="1:11" s="22" customFormat="1" ht="15" x14ac:dyDescent="0.25">
      <c r="A378" s="24"/>
      <c r="B378" s="25"/>
      <c r="C378" s="26"/>
      <c r="G378" s="21"/>
      <c r="K378" s="21"/>
    </row>
    <row r="379" spans="1:11" s="22" customFormat="1" ht="15" x14ac:dyDescent="0.25">
      <c r="A379" s="24"/>
      <c r="B379" s="25"/>
      <c r="C379" s="26"/>
      <c r="G379" s="21"/>
      <c r="K379" s="21"/>
    </row>
    <row r="380" spans="1:11" s="22" customFormat="1" ht="15" x14ac:dyDescent="0.25">
      <c r="A380" s="24"/>
      <c r="B380" s="25"/>
      <c r="C380" s="26"/>
      <c r="G380" s="21"/>
      <c r="K380" s="21"/>
    </row>
    <row r="381" spans="1:11" s="22" customFormat="1" ht="15" x14ac:dyDescent="0.25">
      <c r="A381" s="24"/>
      <c r="B381" s="25"/>
      <c r="C381" s="26"/>
      <c r="G381" s="21"/>
      <c r="K381" s="21"/>
    </row>
    <row r="382" spans="1:11" s="22" customFormat="1" ht="15" x14ac:dyDescent="0.25">
      <c r="A382" s="24"/>
      <c r="B382" s="25"/>
      <c r="C382" s="26"/>
      <c r="G382" s="21"/>
      <c r="K382" s="21"/>
    </row>
    <row r="383" spans="1:11" s="22" customFormat="1" ht="15" x14ac:dyDescent="0.25">
      <c r="A383" s="24"/>
      <c r="B383" s="25"/>
      <c r="C383" s="26"/>
      <c r="G383" s="21"/>
      <c r="K383" s="21"/>
    </row>
    <row r="384" spans="1:11" s="22" customFormat="1" ht="15" x14ac:dyDescent="0.25">
      <c r="A384" s="24"/>
      <c r="B384" s="25"/>
      <c r="C384" s="26"/>
      <c r="G384" s="21"/>
      <c r="K384" s="21"/>
    </row>
    <row r="385" spans="1:11" s="22" customFormat="1" ht="15" x14ac:dyDescent="0.25">
      <c r="A385" s="24"/>
      <c r="B385" s="25"/>
      <c r="C385" s="26"/>
      <c r="G385" s="21"/>
      <c r="K385" s="21"/>
    </row>
    <row r="386" spans="1:11" s="22" customFormat="1" ht="15" x14ac:dyDescent="0.25">
      <c r="A386" s="24"/>
      <c r="B386" s="25"/>
      <c r="C386" s="26"/>
      <c r="G386" s="21"/>
      <c r="K386" s="21"/>
    </row>
    <row r="387" spans="1:11" s="22" customFormat="1" ht="15" x14ac:dyDescent="0.25">
      <c r="A387" s="24"/>
      <c r="B387" s="25"/>
      <c r="C387" s="26"/>
      <c r="G387" s="21"/>
      <c r="K387" s="21"/>
    </row>
    <row r="388" spans="1:11" s="22" customFormat="1" ht="15" x14ac:dyDescent="0.25">
      <c r="A388" s="24"/>
      <c r="B388" s="25"/>
      <c r="C388" s="26"/>
      <c r="G388" s="21"/>
      <c r="K388" s="21"/>
    </row>
    <row r="389" spans="1:11" s="22" customFormat="1" ht="15" x14ac:dyDescent="0.25">
      <c r="A389" s="24"/>
      <c r="B389" s="25"/>
      <c r="C389" s="26"/>
      <c r="G389" s="21"/>
      <c r="K389" s="21"/>
    </row>
    <row r="390" spans="1:11" s="22" customFormat="1" ht="15" x14ac:dyDescent="0.25">
      <c r="A390" s="24"/>
      <c r="B390" s="25"/>
      <c r="C390" s="26"/>
      <c r="G390" s="21"/>
      <c r="K390" s="21"/>
    </row>
    <row r="391" spans="1:11" s="22" customFormat="1" ht="15" x14ac:dyDescent="0.25">
      <c r="A391" s="24"/>
      <c r="B391" s="25"/>
      <c r="C391" s="26"/>
      <c r="G391" s="21"/>
      <c r="K391" s="21"/>
    </row>
    <row r="392" spans="1:11" s="22" customFormat="1" ht="15" x14ac:dyDescent="0.25">
      <c r="A392" s="24"/>
      <c r="B392" s="25"/>
      <c r="C392" s="26"/>
      <c r="G392" s="21"/>
      <c r="K392" s="21"/>
    </row>
    <row r="393" spans="1:11" s="22" customFormat="1" ht="15" x14ac:dyDescent="0.25">
      <c r="A393" s="24"/>
      <c r="B393" s="25"/>
      <c r="C393" s="26"/>
      <c r="G393" s="21"/>
      <c r="K393" s="21"/>
    </row>
    <row r="394" spans="1:11" s="22" customFormat="1" ht="15" x14ac:dyDescent="0.25">
      <c r="A394" s="24"/>
      <c r="B394" s="25"/>
      <c r="C394" s="26"/>
      <c r="G394" s="21"/>
      <c r="K394" s="21"/>
    </row>
    <row r="395" spans="1:11" s="22" customFormat="1" ht="15" x14ac:dyDescent="0.25">
      <c r="A395" s="24"/>
      <c r="B395" s="25"/>
      <c r="C395" s="26"/>
      <c r="G395" s="21"/>
      <c r="K395" s="21"/>
    </row>
    <row r="396" spans="1:11" s="22" customFormat="1" ht="15" x14ac:dyDescent="0.25">
      <c r="A396" s="24"/>
      <c r="B396" s="25"/>
      <c r="C396" s="26"/>
      <c r="G396" s="21"/>
      <c r="K396" s="21"/>
    </row>
    <row r="397" spans="1:11" s="22" customFormat="1" ht="15" x14ac:dyDescent="0.25">
      <c r="A397" s="24"/>
      <c r="B397" s="25"/>
      <c r="C397" s="26"/>
      <c r="G397" s="21"/>
      <c r="K397" s="21"/>
    </row>
    <row r="398" spans="1:11" s="22" customFormat="1" ht="15" x14ac:dyDescent="0.25">
      <c r="A398" s="24"/>
      <c r="B398" s="25"/>
      <c r="C398" s="26"/>
      <c r="G398" s="21"/>
      <c r="K398" s="21"/>
    </row>
    <row r="399" spans="1:11" s="22" customFormat="1" ht="15" x14ac:dyDescent="0.25">
      <c r="A399" s="24"/>
      <c r="B399" s="25"/>
      <c r="C399" s="26"/>
      <c r="G399" s="21"/>
      <c r="K399" s="21"/>
    </row>
    <row r="400" spans="1:11" s="22" customFormat="1" ht="15" x14ac:dyDescent="0.25">
      <c r="A400" s="24"/>
      <c r="B400" s="25"/>
      <c r="C400" s="26"/>
      <c r="G400" s="21"/>
      <c r="K400" s="21"/>
    </row>
    <row r="401" spans="1:11" s="22" customFormat="1" ht="15" x14ac:dyDescent="0.25">
      <c r="A401" s="24"/>
      <c r="B401" s="25"/>
      <c r="C401" s="26"/>
      <c r="G401" s="21"/>
      <c r="K401" s="21"/>
    </row>
    <row r="402" spans="1:11" s="22" customFormat="1" ht="15" x14ac:dyDescent="0.25">
      <c r="A402" s="24"/>
      <c r="B402" s="25"/>
      <c r="C402" s="26"/>
      <c r="G402" s="21"/>
      <c r="K402" s="21"/>
    </row>
    <row r="403" spans="1:11" s="22" customFormat="1" ht="15" x14ac:dyDescent="0.25">
      <c r="A403" s="24"/>
      <c r="B403" s="25"/>
      <c r="C403" s="26"/>
      <c r="G403" s="21"/>
      <c r="K403" s="21"/>
    </row>
    <row r="404" spans="1:11" s="22" customFormat="1" ht="15" x14ac:dyDescent="0.25">
      <c r="A404" s="24"/>
      <c r="B404" s="25"/>
      <c r="C404" s="26"/>
      <c r="G404" s="21"/>
      <c r="K404" s="21"/>
    </row>
    <row r="405" spans="1:11" s="22" customFormat="1" ht="15" x14ac:dyDescent="0.25">
      <c r="A405" s="24"/>
      <c r="B405" s="25"/>
      <c r="C405" s="26"/>
      <c r="G405" s="21"/>
      <c r="K405" s="21"/>
    </row>
    <row r="406" spans="1:11" s="22" customFormat="1" ht="15" x14ac:dyDescent="0.25">
      <c r="A406" s="24"/>
      <c r="B406" s="25"/>
      <c r="C406" s="26"/>
      <c r="G406" s="21"/>
      <c r="K406" s="21"/>
    </row>
    <row r="407" spans="1:11" s="22" customFormat="1" ht="15" x14ac:dyDescent="0.25">
      <c r="A407" s="24"/>
      <c r="B407" s="25"/>
      <c r="C407" s="26"/>
      <c r="G407" s="21"/>
      <c r="K407" s="21"/>
    </row>
    <row r="408" spans="1:11" s="22" customFormat="1" ht="15" x14ac:dyDescent="0.25">
      <c r="A408" s="24"/>
      <c r="B408" s="25"/>
      <c r="C408" s="26"/>
      <c r="G408" s="21"/>
      <c r="K408" s="21"/>
    </row>
    <row r="409" spans="1:11" s="22" customFormat="1" ht="15" x14ac:dyDescent="0.25">
      <c r="A409" s="24"/>
      <c r="B409" s="25"/>
      <c r="C409" s="26"/>
      <c r="G409" s="21"/>
      <c r="K409" s="21"/>
    </row>
    <row r="410" spans="1:11" s="22" customFormat="1" ht="15" x14ac:dyDescent="0.25">
      <c r="A410" s="24"/>
      <c r="B410" s="25"/>
      <c r="C410" s="26"/>
      <c r="G410" s="21"/>
      <c r="K410" s="21"/>
    </row>
    <row r="411" spans="1:11" s="22" customFormat="1" ht="15" x14ac:dyDescent="0.25">
      <c r="A411" s="24"/>
      <c r="B411" s="25"/>
      <c r="C411" s="26"/>
      <c r="G411" s="21"/>
      <c r="K411" s="21"/>
    </row>
    <row r="412" spans="1:11" s="22" customFormat="1" ht="15" x14ac:dyDescent="0.25">
      <c r="A412" s="24"/>
      <c r="B412" s="25"/>
      <c r="C412" s="26"/>
      <c r="G412" s="21"/>
      <c r="K412" s="21"/>
    </row>
    <row r="413" spans="1:11" s="22" customFormat="1" ht="15" x14ac:dyDescent="0.25">
      <c r="A413" s="24"/>
      <c r="B413" s="25"/>
      <c r="C413" s="26"/>
      <c r="G413" s="21"/>
      <c r="K413" s="21"/>
    </row>
    <row r="414" spans="1:11" s="22" customFormat="1" ht="15" x14ac:dyDescent="0.25">
      <c r="A414" s="24"/>
      <c r="B414" s="25"/>
      <c r="C414" s="26"/>
      <c r="G414" s="21"/>
      <c r="K414" s="21"/>
    </row>
    <row r="415" spans="1:11" s="22" customFormat="1" ht="15" x14ac:dyDescent="0.25">
      <c r="A415" s="24"/>
      <c r="B415" s="25"/>
      <c r="C415" s="26"/>
      <c r="G415" s="21"/>
      <c r="K415" s="21"/>
    </row>
    <row r="416" spans="1:11" s="22" customFormat="1" ht="15" x14ac:dyDescent="0.25">
      <c r="A416" s="24"/>
      <c r="B416" s="25"/>
      <c r="C416" s="26"/>
      <c r="G416" s="21"/>
      <c r="K416" s="21"/>
    </row>
    <row r="417" spans="1:11" s="22" customFormat="1" ht="15" x14ac:dyDescent="0.25">
      <c r="A417" s="24"/>
      <c r="B417" s="25"/>
      <c r="C417" s="26"/>
      <c r="G417" s="21"/>
      <c r="K417" s="21"/>
    </row>
    <row r="418" spans="1:11" s="22" customFormat="1" ht="15" x14ac:dyDescent="0.25">
      <c r="A418" s="24"/>
      <c r="B418" s="25"/>
      <c r="C418" s="26"/>
      <c r="G418" s="21"/>
      <c r="K418" s="21"/>
    </row>
    <row r="419" spans="1:11" s="22" customFormat="1" ht="15" x14ac:dyDescent="0.25">
      <c r="A419" s="24"/>
      <c r="B419" s="25"/>
      <c r="C419" s="26"/>
      <c r="G419" s="21"/>
      <c r="K419" s="21"/>
    </row>
    <row r="420" spans="1:11" s="22" customFormat="1" ht="15" x14ac:dyDescent="0.25">
      <c r="A420" s="24"/>
      <c r="B420" s="25"/>
      <c r="C420" s="26"/>
      <c r="G420" s="21"/>
      <c r="K420" s="21"/>
    </row>
    <row r="421" spans="1:11" s="22" customFormat="1" ht="15" x14ac:dyDescent="0.25">
      <c r="A421" s="24"/>
      <c r="B421" s="25"/>
      <c r="C421" s="26"/>
      <c r="G421" s="21"/>
      <c r="K421" s="21"/>
    </row>
    <row r="422" spans="1:11" s="22" customFormat="1" ht="15" x14ac:dyDescent="0.25">
      <c r="A422" s="24"/>
      <c r="B422" s="25"/>
      <c r="C422" s="26"/>
      <c r="G422" s="21"/>
      <c r="K422" s="21"/>
    </row>
    <row r="423" spans="1:11" s="22" customFormat="1" ht="15" x14ac:dyDescent="0.25">
      <c r="A423" s="24"/>
      <c r="B423" s="25"/>
      <c r="C423" s="26"/>
      <c r="G423" s="21"/>
      <c r="K423" s="21"/>
    </row>
    <row r="424" spans="1:11" s="22" customFormat="1" ht="15" x14ac:dyDescent="0.25">
      <c r="A424" s="24"/>
      <c r="B424" s="25"/>
      <c r="C424" s="26"/>
      <c r="G424" s="21"/>
      <c r="K424" s="21"/>
    </row>
    <row r="425" spans="1:11" s="22" customFormat="1" ht="15" x14ac:dyDescent="0.25">
      <c r="A425" s="24"/>
      <c r="B425" s="25"/>
      <c r="C425" s="26"/>
      <c r="G425" s="21"/>
      <c r="K425" s="21"/>
    </row>
    <row r="426" spans="1:11" s="22" customFormat="1" ht="15" x14ac:dyDescent="0.25">
      <c r="A426" s="24"/>
      <c r="B426" s="25"/>
      <c r="C426" s="26"/>
      <c r="G426" s="21"/>
      <c r="K426" s="21"/>
    </row>
    <row r="427" spans="1:11" s="22" customFormat="1" ht="15" x14ac:dyDescent="0.25">
      <c r="A427" s="24"/>
      <c r="B427" s="25"/>
      <c r="C427" s="26"/>
      <c r="G427" s="21"/>
      <c r="K427" s="21"/>
    </row>
    <row r="428" spans="1:11" s="22" customFormat="1" ht="15" x14ac:dyDescent="0.25">
      <c r="A428" s="24"/>
      <c r="B428" s="25"/>
      <c r="C428" s="26"/>
      <c r="G428" s="21"/>
      <c r="K428" s="21"/>
    </row>
    <row r="429" spans="1:11" s="22" customFormat="1" ht="15" x14ac:dyDescent="0.25">
      <c r="A429" s="24"/>
      <c r="B429" s="25"/>
      <c r="C429" s="26"/>
      <c r="G429" s="21"/>
      <c r="K429" s="21"/>
    </row>
    <row r="430" spans="1:11" s="22" customFormat="1" ht="15" x14ac:dyDescent="0.25">
      <c r="A430" s="24"/>
      <c r="B430" s="25"/>
      <c r="C430" s="26"/>
      <c r="G430" s="21"/>
      <c r="K430" s="21"/>
    </row>
    <row r="431" spans="1:11" s="22" customFormat="1" ht="15" x14ac:dyDescent="0.25">
      <c r="A431" s="24"/>
      <c r="B431" s="25"/>
      <c r="C431" s="26"/>
      <c r="G431" s="21"/>
      <c r="K431" s="21"/>
    </row>
    <row r="432" spans="1:11" s="22" customFormat="1" ht="15" x14ac:dyDescent="0.25">
      <c r="A432" s="24"/>
      <c r="B432" s="25"/>
      <c r="C432" s="26"/>
      <c r="G432" s="21"/>
      <c r="K432" s="21"/>
    </row>
    <row r="433" spans="1:11" s="22" customFormat="1" ht="15" x14ac:dyDescent="0.25">
      <c r="A433" s="24"/>
      <c r="B433" s="25"/>
      <c r="C433" s="26"/>
      <c r="G433" s="21"/>
      <c r="K433" s="21"/>
    </row>
    <row r="434" spans="1:11" s="22" customFormat="1" ht="15" x14ac:dyDescent="0.25">
      <c r="A434" s="24"/>
      <c r="B434" s="25"/>
      <c r="C434" s="26"/>
      <c r="G434" s="21"/>
      <c r="K434" s="21"/>
    </row>
    <row r="435" spans="1:11" s="22" customFormat="1" ht="15" x14ac:dyDescent="0.25">
      <c r="A435" s="24"/>
      <c r="B435" s="25"/>
      <c r="C435" s="26"/>
      <c r="G435" s="21"/>
      <c r="K435" s="21"/>
    </row>
    <row r="436" spans="1:11" s="22" customFormat="1" ht="15" x14ac:dyDescent="0.25">
      <c r="A436" s="24"/>
      <c r="B436" s="25"/>
      <c r="C436" s="26"/>
      <c r="G436" s="21"/>
      <c r="K436" s="21"/>
    </row>
    <row r="437" spans="1:11" s="22" customFormat="1" ht="15" x14ac:dyDescent="0.25">
      <c r="A437" s="24"/>
      <c r="B437" s="25"/>
      <c r="C437" s="26"/>
      <c r="G437" s="21"/>
      <c r="K437" s="21"/>
    </row>
    <row r="438" spans="1:11" s="22" customFormat="1" ht="15" x14ac:dyDescent="0.25">
      <c r="A438" s="24"/>
      <c r="B438" s="25"/>
      <c r="C438" s="26"/>
      <c r="G438" s="21"/>
      <c r="K438" s="21"/>
    </row>
    <row r="439" spans="1:11" s="22" customFormat="1" ht="15" x14ac:dyDescent="0.25">
      <c r="A439" s="24"/>
      <c r="B439" s="25"/>
      <c r="C439" s="26"/>
      <c r="G439" s="21"/>
      <c r="K439" s="21"/>
    </row>
    <row r="440" spans="1:11" s="22" customFormat="1" ht="15" x14ac:dyDescent="0.25">
      <c r="A440" s="24"/>
      <c r="B440" s="25"/>
      <c r="C440" s="26"/>
      <c r="G440" s="21"/>
      <c r="K440" s="21"/>
    </row>
    <row r="441" spans="1:11" s="22" customFormat="1" ht="15" x14ac:dyDescent="0.25">
      <c r="A441" s="24"/>
      <c r="B441" s="25"/>
      <c r="C441" s="26"/>
      <c r="G441" s="21"/>
      <c r="K441" s="21"/>
    </row>
    <row r="442" spans="1:11" s="22" customFormat="1" ht="15" x14ac:dyDescent="0.25">
      <c r="A442" s="24"/>
      <c r="B442" s="25"/>
      <c r="C442" s="26"/>
      <c r="G442" s="21"/>
      <c r="K442" s="21"/>
    </row>
    <row r="443" spans="1:11" s="22" customFormat="1" ht="15" x14ac:dyDescent="0.25">
      <c r="A443" s="24"/>
      <c r="B443" s="25"/>
      <c r="C443" s="26"/>
      <c r="G443" s="21"/>
      <c r="K443" s="21"/>
    </row>
    <row r="444" spans="1:11" s="22" customFormat="1" ht="15" x14ac:dyDescent="0.25">
      <c r="A444" s="24"/>
      <c r="B444" s="25"/>
      <c r="C444" s="26"/>
      <c r="G444" s="21"/>
      <c r="K444" s="21"/>
    </row>
    <row r="445" spans="1:11" s="22" customFormat="1" ht="15" x14ac:dyDescent="0.25">
      <c r="A445" s="24"/>
      <c r="B445" s="25"/>
      <c r="C445" s="26"/>
      <c r="G445" s="21"/>
      <c r="K445" s="21"/>
    </row>
    <row r="446" spans="1:11" s="22" customFormat="1" ht="15" x14ac:dyDescent="0.25">
      <c r="A446" s="24"/>
      <c r="B446" s="25"/>
      <c r="C446" s="26"/>
      <c r="G446" s="21"/>
      <c r="K446" s="21"/>
    </row>
    <row r="447" spans="1:11" s="22" customFormat="1" ht="15" x14ac:dyDescent="0.25">
      <c r="A447" s="24"/>
      <c r="B447" s="25"/>
      <c r="C447" s="26"/>
      <c r="G447" s="21"/>
      <c r="K447" s="21"/>
    </row>
    <row r="448" spans="1:11" s="22" customFormat="1" ht="15" x14ac:dyDescent="0.25">
      <c r="A448" s="24"/>
      <c r="B448" s="25"/>
      <c r="C448" s="26"/>
      <c r="G448" s="21"/>
      <c r="K448" s="21"/>
    </row>
    <row r="449" spans="1:11" s="22" customFormat="1" ht="15" x14ac:dyDescent="0.25">
      <c r="A449" s="24"/>
      <c r="B449" s="25"/>
      <c r="C449" s="26"/>
      <c r="G449" s="21"/>
      <c r="K449" s="21"/>
    </row>
    <row r="450" spans="1:11" s="22" customFormat="1" ht="15" x14ac:dyDescent="0.25">
      <c r="A450" s="24"/>
      <c r="B450" s="25"/>
      <c r="C450" s="26"/>
      <c r="G450" s="21"/>
      <c r="K450" s="21"/>
    </row>
    <row r="451" spans="1:11" s="22" customFormat="1" ht="15" x14ac:dyDescent="0.25">
      <c r="A451" s="24"/>
      <c r="B451" s="25"/>
      <c r="C451" s="26"/>
      <c r="G451" s="21"/>
      <c r="K451" s="21"/>
    </row>
    <row r="452" spans="1:11" s="22" customFormat="1" ht="15" x14ac:dyDescent="0.25">
      <c r="A452" s="24"/>
      <c r="B452" s="25"/>
      <c r="C452" s="26"/>
      <c r="G452" s="21"/>
      <c r="K452" s="21"/>
    </row>
    <row r="453" spans="1:11" s="22" customFormat="1" ht="15" x14ac:dyDescent="0.25">
      <c r="A453" s="24"/>
      <c r="B453" s="25"/>
      <c r="C453" s="26"/>
      <c r="G453" s="21"/>
      <c r="K453" s="21"/>
    </row>
    <row r="454" spans="1:11" s="22" customFormat="1" ht="15" x14ac:dyDescent="0.25">
      <c r="A454" s="24"/>
      <c r="B454" s="25"/>
      <c r="C454" s="26"/>
      <c r="G454" s="21"/>
      <c r="K454" s="21"/>
    </row>
    <row r="455" spans="1:11" s="22" customFormat="1" ht="15" x14ac:dyDescent="0.25">
      <c r="A455" s="24"/>
      <c r="B455" s="25"/>
      <c r="C455" s="26"/>
      <c r="G455" s="21"/>
      <c r="K455" s="21"/>
    </row>
    <row r="456" spans="1:11" s="22" customFormat="1" ht="15" x14ac:dyDescent="0.25">
      <c r="A456" s="24"/>
      <c r="B456" s="25"/>
      <c r="C456" s="26"/>
      <c r="G456" s="21"/>
      <c r="K456" s="21"/>
    </row>
    <row r="457" spans="1:11" s="22" customFormat="1" ht="15" x14ac:dyDescent="0.25">
      <c r="A457" s="24"/>
      <c r="B457" s="25"/>
      <c r="C457" s="26"/>
      <c r="G457" s="21"/>
      <c r="K457" s="21"/>
    </row>
    <row r="458" spans="1:11" s="22" customFormat="1" ht="15" x14ac:dyDescent="0.25">
      <c r="A458" s="24"/>
      <c r="B458" s="25"/>
      <c r="C458" s="26"/>
      <c r="G458" s="21"/>
      <c r="K458" s="21"/>
    </row>
    <row r="459" spans="1:11" s="22" customFormat="1" ht="15" x14ac:dyDescent="0.25">
      <c r="A459" s="24"/>
      <c r="B459" s="25"/>
      <c r="C459" s="26"/>
      <c r="G459" s="21"/>
      <c r="K459" s="21"/>
    </row>
    <row r="460" spans="1:11" s="22" customFormat="1" ht="15" x14ac:dyDescent="0.25">
      <c r="A460" s="24"/>
      <c r="B460" s="25"/>
      <c r="C460" s="26"/>
      <c r="G460" s="21"/>
      <c r="K460" s="21"/>
    </row>
    <row r="461" spans="1:11" s="22" customFormat="1" ht="15" x14ac:dyDescent="0.25">
      <c r="A461" s="24"/>
      <c r="B461" s="25"/>
      <c r="C461" s="26"/>
      <c r="G461" s="21"/>
      <c r="K461" s="21"/>
    </row>
    <row r="462" spans="1:11" s="22" customFormat="1" ht="15" x14ac:dyDescent="0.25">
      <c r="A462" s="24"/>
      <c r="B462" s="25"/>
      <c r="C462" s="26"/>
      <c r="G462" s="21"/>
      <c r="K462" s="21"/>
    </row>
    <row r="463" spans="1:11" s="22" customFormat="1" ht="15" x14ac:dyDescent="0.25">
      <c r="A463" s="24"/>
      <c r="B463" s="25"/>
      <c r="C463" s="26"/>
      <c r="G463" s="21"/>
      <c r="K463" s="21"/>
    </row>
    <row r="464" spans="1:11" s="22" customFormat="1" ht="15" x14ac:dyDescent="0.25">
      <c r="A464" s="24"/>
      <c r="B464" s="25"/>
      <c r="C464" s="26"/>
      <c r="G464" s="21"/>
      <c r="K464" s="21"/>
    </row>
    <row r="465" spans="1:11" s="22" customFormat="1" ht="15" x14ac:dyDescent="0.25">
      <c r="A465" s="24"/>
      <c r="B465" s="25"/>
      <c r="C465" s="26"/>
      <c r="G465" s="21"/>
      <c r="K465" s="21"/>
    </row>
    <row r="466" spans="1:11" s="22" customFormat="1" ht="15" x14ac:dyDescent="0.25">
      <c r="A466" s="24"/>
      <c r="B466" s="25"/>
      <c r="C466" s="26"/>
      <c r="G466" s="21"/>
      <c r="K466" s="21"/>
    </row>
    <row r="467" spans="1:11" s="22" customFormat="1" ht="15" x14ac:dyDescent="0.25">
      <c r="A467" s="24"/>
      <c r="B467" s="25"/>
      <c r="C467" s="26"/>
      <c r="G467" s="21"/>
      <c r="K467" s="21"/>
    </row>
    <row r="468" spans="1:11" s="22" customFormat="1" ht="15" x14ac:dyDescent="0.25">
      <c r="A468" s="24"/>
      <c r="B468" s="25"/>
      <c r="C468" s="26"/>
      <c r="G468" s="21"/>
      <c r="K468" s="21"/>
    </row>
    <row r="469" spans="1:11" s="22" customFormat="1" ht="15" x14ac:dyDescent="0.25">
      <c r="A469" s="24"/>
      <c r="B469" s="25"/>
      <c r="C469" s="26"/>
      <c r="G469" s="21"/>
      <c r="K469" s="21"/>
    </row>
    <row r="470" spans="1:11" s="22" customFormat="1" ht="15" x14ac:dyDescent="0.25">
      <c r="A470" s="24"/>
      <c r="B470" s="25"/>
      <c r="C470" s="26"/>
      <c r="G470" s="21"/>
      <c r="K470" s="21"/>
    </row>
    <row r="471" spans="1:11" s="22" customFormat="1" ht="15" x14ac:dyDescent="0.25">
      <c r="A471" s="24"/>
      <c r="B471" s="25"/>
      <c r="C471" s="26"/>
      <c r="G471" s="21"/>
      <c r="K471" s="21"/>
    </row>
    <row r="472" spans="1:11" s="22" customFormat="1" ht="15" x14ac:dyDescent="0.25">
      <c r="A472" s="24"/>
      <c r="B472" s="25"/>
      <c r="C472" s="26"/>
      <c r="G472" s="21"/>
      <c r="K472" s="21"/>
    </row>
    <row r="473" spans="1:11" s="22" customFormat="1" ht="15" x14ac:dyDescent="0.25">
      <c r="A473" s="24"/>
      <c r="B473" s="25"/>
      <c r="C473" s="26"/>
      <c r="G473" s="21"/>
      <c r="K473" s="21"/>
    </row>
    <row r="474" spans="1:11" s="22" customFormat="1" ht="15" x14ac:dyDescent="0.25">
      <c r="A474" s="24"/>
      <c r="B474" s="25"/>
      <c r="C474" s="26"/>
      <c r="G474" s="21"/>
      <c r="K474" s="21"/>
    </row>
    <row r="475" spans="1:11" s="22" customFormat="1" ht="15" x14ac:dyDescent="0.25">
      <c r="A475" s="24"/>
      <c r="B475" s="25"/>
      <c r="C475" s="26"/>
      <c r="G475" s="21"/>
      <c r="K475" s="21"/>
    </row>
    <row r="476" spans="1:11" s="22" customFormat="1" ht="15" x14ac:dyDescent="0.25">
      <c r="A476" s="24"/>
      <c r="B476" s="25"/>
      <c r="C476" s="26"/>
      <c r="G476" s="21"/>
      <c r="K476" s="21"/>
    </row>
    <row r="477" spans="1:11" s="22" customFormat="1" ht="15" x14ac:dyDescent="0.25">
      <c r="A477" s="24"/>
      <c r="B477" s="25"/>
      <c r="C477" s="26"/>
      <c r="G477" s="21"/>
      <c r="K477" s="21"/>
    </row>
    <row r="478" spans="1:11" s="22" customFormat="1" ht="15" x14ac:dyDescent="0.25">
      <c r="A478" s="24"/>
      <c r="B478" s="25"/>
      <c r="C478" s="26"/>
      <c r="G478" s="21"/>
      <c r="K478" s="21"/>
    </row>
    <row r="479" spans="1:11" s="22" customFormat="1" ht="15" x14ac:dyDescent="0.25">
      <c r="A479" s="24"/>
      <c r="B479" s="25"/>
      <c r="C479" s="26"/>
      <c r="G479" s="21"/>
      <c r="K479" s="21"/>
    </row>
    <row r="480" spans="1:11" s="22" customFormat="1" ht="15" x14ac:dyDescent="0.25">
      <c r="A480" s="24"/>
      <c r="B480" s="25"/>
      <c r="C480" s="26"/>
      <c r="G480" s="21"/>
      <c r="K480" s="21"/>
    </row>
    <row r="481" spans="1:11" s="22" customFormat="1" ht="15" x14ac:dyDescent="0.25">
      <c r="A481" s="24"/>
      <c r="B481" s="25"/>
      <c r="C481" s="26"/>
      <c r="G481" s="21"/>
      <c r="K481" s="21"/>
    </row>
    <row r="482" spans="1:11" s="22" customFormat="1" ht="15" x14ac:dyDescent="0.25">
      <c r="A482" s="24"/>
      <c r="B482" s="25"/>
      <c r="C482" s="26"/>
      <c r="G482" s="21"/>
      <c r="K482" s="21"/>
    </row>
    <row r="483" spans="1:11" s="22" customFormat="1" ht="15" x14ac:dyDescent="0.25">
      <c r="A483" s="24"/>
      <c r="B483" s="25"/>
      <c r="C483" s="26"/>
      <c r="G483" s="21"/>
      <c r="K483" s="21"/>
    </row>
    <row r="484" spans="1:11" s="22" customFormat="1" ht="15" x14ac:dyDescent="0.25">
      <c r="A484" s="24"/>
      <c r="B484" s="25"/>
      <c r="C484" s="26"/>
      <c r="G484" s="21"/>
      <c r="K484" s="21"/>
    </row>
    <row r="485" spans="1:11" s="22" customFormat="1" ht="15" x14ac:dyDescent="0.25">
      <c r="A485" s="24"/>
      <c r="B485" s="25"/>
      <c r="C485" s="26"/>
      <c r="G485" s="21"/>
      <c r="K485" s="21"/>
    </row>
    <row r="486" spans="1:11" s="22" customFormat="1" ht="15" x14ac:dyDescent="0.25">
      <c r="A486" s="24"/>
      <c r="B486" s="25"/>
      <c r="C486" s="26"/>
      <c r="G486" s="21"/>
      <c r="K486" s="21"/>
    </row>
    <row r="487" spans="1:11" s="22" customFormat="1" ht="15" x14ac:dyDescent="0.25">
      <c r="A487" s="24"/>
      <c r="B487" s="25"/>
      <c r="C487" s="26"/>
      <c r="G487" s="21"/>
      <c r="K487" s="21"/>
    </row>
    <row r="488" spans="1:11" s="22" customFormat="1" ht="15" x14ac:dyDescent="0.25">
      <c r="A488" s="24"/>
      <c r="B488" s="25"/>
      <c r="C488" s="26"/>
      <c r="G488" s="21"/>
      <c r="K488" s="21"/>
    </row>
    <row r="489" spans="1:11" s="22" customFormat="1" ht="15" x14ac:dyDescent="0.25">
      <c r="A489" s="24"/>
      <c r="B489" s="25"/>
      <c r="C489" s="26"/>
      <c r="G489" s="21"/>
      <c r="K489" s="21"/>
    </row>
    <row r="490" spans="1:11" s="22" customFormat="1" ht="15" x14ac:dyDescent="0.25">
      <c r="A490" s="24"/>
      <c r="B490" s="25"/>
      <c r="C490" s="26"/>
      <c r="G490" s="21"/>
      <c r="K490" s="21"/>
    </row>
    <row r="491" spans="1:11" s="22" customFormat="1" ht="15" x14ac:dyDescent="0.25">
      <c r="A491" s="24"/>
      <c r="B491" s="25"/>
      <c r="C491" s="26"/>
      <c r="G491" s="21"/>
      <c r="K491" s="21"/>
    </row>
    <row r="492" spans="1:11" s="22" customFormat="1" ht="15" x14ac:dyDescent="0.25">
      <c r="A492" s="24"/>
      <c r="B492" s="25"/>
      <c r="C492" s="26"/>
      <c r="G492" s="21"/>
      <c r="K492" s="21"/>
    </row>
    <row r="493" spans="1:11" s="22" customFormat="1" ht="15" x14ac:dyDescent="0.25">
      <c r="A493" s="24"/>
      <c r="B493" s="25"/>
      <c r="C493" s="26"/>
      <c r="G493" s="21"/>
      <c r="K493" s="21"/>
    </row>
    <row r="494" spans="1:11" s="22" customFormat="1" ht="15" x14ac:dyDescent="0.25">
      <c r="A494" s="24"/>
      <c r="B494" s="25"/>
      <c r="C494" s="26"/>
      <c r="G494" s="21"/>
      <c r="K494" s="21"/>
    </row>
    <row r="495" spans="1:11" s="22" customFormat="1" ht="15" x14ac:dyDescent="0.25">
      <c r="A495" s="24"/>
      <c r="B495" s="25"/>
      <c r="C495" s="26"/>
      <c r="G495" s="21"/>
      <c r="K495" s="21"/>
    </row>
    <row r="496" spans="1:11" s="22" customFormat="1" ht="15" x14ac:dyDescent="0.25">
      <c r="A496" s="24"/>
      <c r="B496" s="25"/>
      <c r="C496" s="26"/>
      <c r="G496" s="21"/>
      <c r="K496" s="21"/>
    </row>
    <row r="497" spans="1:11" s="22" customFormat="1" ht="15" x14ac:dyDescent="0.25">
      <c r="A497" s="24"/>
      <c r="B497" s="25"/>
      <c r="C497" s="26"/>
      <c r="G497" s="21"/>
      <c r="K497" s="21"/>
    </row>
    <row r="498" spans="1:11" s="22" customFormat="1" ht="15" x14ac:dyDescent="0.25">
      <c r="A498" s="24"/>
      <c r="B498" s="25"/>
      <c r="C498" s="26"/>
      <c r="G498" s="21"/>
      <c r="K498" s="21"/>
    </row>
    <row r="499" spans="1:11" s="22" customFormat="1" ht="15" x14ac:dyDescent="0.25">
      <c r="A499" s="24"/>
      <c r="B499" s="25"/>
      <c r="C499" s="26"/>
      <c r="G499" s="21"/>
      <c r="K499" s="21"/>
    </row>
    <row r="500" spans="1:11" s="22" customFormat="1" ht="15" x14ac:dyDescent="0.25">
      <c r="A500" s="24"/>
      <c r="B500" s="25"/>
      <c r="C500" s="26"/>
      <c r="G500" s="21"/>
      <c r="K500" s="21"/>
    </row>
    <row r="501" spans="1:11" s="22" customFormat="1" ht="15" x14ac:dyDescent="0.25">
      <c r="A501" s="24"/>
      <c r="B501" s="25"/>
      <c r="C501" s="26"/>
      <c r="G501" s="21"/>
      <c r="K501" s="21"/>
    </row>
    <row r="502" spans="1:11" s="22" customFormat="1" ht="15" x14ac:dyDescent="0.25">
      <c r="A502" s="24"/>
      <c r="B502" s="25"/>
      <c r="C502" s="26"/>
      <c r="G502" s="21"/>
      <c r="K502" s="21"/>
    </row>
    <row r="503" spans="1:11" s="22" customFormat="1" ht="15" x14ac:dyDescent="0.25">
      <c r="A503" s="24"/>
      <c r="B503" s="25"/>
      <c r="C503" s="26"/>
      <c r="G503" s="21"/>
      <c r="K503" s="21"/>
    </row>
    <row r="504" spans="1:11" s="22" customFormat="1" ht="15" x14ac:dyDescent="0.25">
      <c r="A504" s="24"/>
      <c r="B504" s="25"/>
      <c r="C504" s="26"/>
      <c r="G504" s="21"/>
      <c r="K504" s="21"/>
    </row>
    <row r="505" spans="1:11" s="22" customFormat="1" ht="15" x14ac:dyDescent="0.25">
      <c r="A505" s="24"/>
      <c r="B505" s="25"/>
      <c r="C505" s="26"/>
      <c r="G505" s="21"/>
      <c r="K505" s="21"/>
    </row>
    <row r="506" spans="1:11" s="22" customFormat="1" ht="15" x14ac:dyDescent="0.25">
      <c r="A506" s="24"/>
      <c r="B506" s="25"/>
      <c r="C506" s="26"/>
      <c r="G506" s="21"/>
      <c r="K506" s="21"/>
    </row>
    <row r="507" spans="1:11" s="22" customFormat="1" ht="15" x14ac:dyDescent="0.25">
      <c r="A507" s="24"/>
      <c r="B507" s="25"/>
      <c r="C507" s="26"/>
      <c r="G507" s="21"/>
      <c r="K507" s="21"/>
    </row>
    <row r="508" spans="1:11" s="22" customFormat="1" ht="15" x14ac:dyDescent="0.25">
      <c r="A508" s="24"/>
      <c r="B508" s="25"/>
      <c r="C508" s="26"/>
      <c r="G508" s="21"/>
      <c r="K508" s="21"/>
    </row>
    <row r="509" spans="1:11" s="22" customFormat="1" ht="15" x14ac:dyDescent="0.25">
      <c r="A509" s="24"/>
      <c r="B509" s="25"/>
      <c r="C509" s="26"/>
      <c r="G509" s="21"/>
      <c r="K509" s="21"/>
    </row>
    <row r="510" spans="1:11" s="22" customFormat="1" ht="15" x14ac:dyDescent="0.25">
      <c r="A510" s="24"/>
      <c r="B510" s="25"/>
      <c r="C510" s="26"/>
      <c r="G510" s="21"/>
      <c r="K510" s="21"/>
    </row>
    <row r="511" spans="1:11" s="22" customFormat="1" ht="15" x14ac:dyDescent="0.25">
      <c r="A511" s="24"/>
      <c r="B511" s="25"/>
      <c r="C511" s="26"/>
      <c r="G511" s="21"/>
      <c r="K511" s="21"/>
    </row>
    <row r="512" spans="1:11" s="22" customFormat="1" ht="15" x14ac:dyDescent="0.25">
      <c r="A512" s="24"/>
      <c r="B512" s="25"/>
      <c r="C512" s="26"/>
      <c r="G512" s="21"/>
      <c r="K512" s="21"/>
    </row>
    <row r="513" spans="1:11" s="22" customFormat="1" ht="15" x14ac:dyDescent="0.25">
      <c r="A513" s="24"/>
      <c r="B513" s="25"/>
      <c r="C513" s="26"/>
      <c r="G513" s="21"/>
      <c r="K513" s="21"/>
    </row>
    <row r="514" spans="1:11" s="22" customFormat="1" ht="15" x14ac:dyDescent="0.25">
      <c r="A514" s="24"/>
      <c r="B514" s="25"/>
      <c r="C514" s="26"/>
      <c r="G514" s="21"/>
      <c r="K514" s="21"/>
    </row>
    <row r="515" spans="1:11" s="22" customFormat="1" ht="15" x14ac:dyDescent="0.25">
      <c r="A515" s="24"/>
      <c r="B515" s="25"/>
      <c r="C515" s="26"/>
      <c r="G515" s="21"/>
      <c r="K515" s="21"/>
    </row>
    <row r="516" spans="1:11" s="22" customFormat="1" ht="15" x14ac:dyDescent="0.25">
      <c r="A516" s="24"/>
      <c r="B516" s="25"/>
      <c r="C516" s="26"/>
      <c r="G516" s="21"/>
      <c r="K516" s="21"/>
    </row>
    <row r="517" spans="1:11" s="22" customFormat="1" ht="15" x14ac:dyDescent="0.25">
      <c r="A517" s="24"/>
      <c r="B517" s="25"/>
      <c r="C517" s="26"/>
      <c r="G517" s="21"/>
      <c r="K517" s="21"/>
    </row>
    <row r="518" spans="1:11" s="22" customFormat="1" ht="15" x14ac:dyDescent="0.25">
      <c r="A518" s="24"/>
      <c r="B518" s="25"/>
      <c r="C518" s="26"/>
      <c r="G518" s="21"/>
      <c r="K518" s="21"/>
    </row>
    <row r="519" spans="1:11" s="22" customFormat="1" ht="15" x14ac:dyDescent="0.25">
      <c r="A519" s="24"/>
      <c r="B519" s="25"/>
      <c r="C519" s="26"/>
      <c r="G519" s="21"/>
      <c r="K519" s="21"/>
    </row>
    <row r="520" spans="1:11" s="22" customFormat="1" ht="15" x14ac:dyDescent="0.25">
      <c r="A520" s="24"/>
      <c r="B520" s="25"/>
      <c r="C520" s="26"/>
      <c r="G520" s="21"/>
      <c r="K520" s="21"/>
    </row>
    <row r="521" spans="1:11" s="22" customFormat="1" ht="15" x14ac:dyDescent="0.25">
      <c r="A521" s="24"/>
      <c r="B521" s="25"/>
      <c r="C521" s="26"/>
      <c r="G521" s="21"/>
      <c r="K521" s="21"/>
    </row>
    <row r="522" spans="1:11" s="22" customFormat="1" ht="15" x14ac:dyDescent="0.25">
      <c r="A522" s="24"/>
      <c r="B522" s="25"/>
      <c r="C522" s="26"/>
      <c r="G522" s="21"/>
      <c r="K522" s="21"/>
    </row>
    <row r="523" spans="1:11" s="22" customFormat="1" ht="15" x14ac:dyDescent="0.25">
      <c r="A523" s="24"/>
      <c r="B523" s="25"/>
      <c r="C523" s="26"/>
      <c r="G523" s="21"/>
      <c r="K523" s="21"/>
    </row>
    <row r="524" spans="1:11" s="22" customFormat="1" ht="15" x14ac:dyDescent="0.25">
      <c r="A524" s="24"/>
      <c r="B524" s="25"/>
      <c r="C524" s="26"/>
      <c r="G524" s="21"/>
      <c r="K524" s="21"/>
    </row>
    <row r="525" spans="1:11" s="22" customFormat="1" ht="15" x14ac:dyDescent="0.25">
      <c r="A525" s="24"/>
      <c r="B525" s="25"/>
      <c r="C525" s="26"/>
      <c r="G525" s="21"/>
      <c r="K525" s="21"/>
    </row>
    <row r="526" spans="1:11" s="22" customFormat="1" ht="15" x14ac:dyDescent="0.25">
      <c r="A526" s="24"/>
      <c r="B526" s="25"/>
      <c r="C526" s="26"/>
      <c r="G526" s="21"/>
      <c r="K526" s="21"/>
    </row>
    <row r="527" spans="1:11" s="22" customFormat="1" ht="15" x14ac:dyDescent="0.25">
      <c r="A527" s="24"/>
      <c r="B527" s="25"/>
      <c r="C527" s="26"/>
      <c r="G527" s="21"/>
      <c r="K527" s="21"/>
    </row>
    <row r="528" spans="1:11" s="22" customFormat="1" ht="15" x14ac:dyDescent="0.25">
      <c r="A528" s="24"/>
      <c r="B528" s="25"/>
      <c r="C528" s="26"/>
      <c r="G528" s="21"/>
      <c r="K528" s="21"/>
    </row>
    <row r="529" spans="1:11" s="22" customFormat="1" ht="15" x14ac:dyDescent="0.25">
      <c r="A529" s="24"/>
      <c r="B529" s="25"/>
      <c r="C529" s="26"/>
      <c r="G529" s="21"/>
      <c r="K529" s="21"/>
    </row>
    <row r="530" spans="1:11" s="22" customFormat="1" ht="15" x14ac:dyDescent="0.25">
      <c r="A530" s="24"/>
      <c r="B530" s="25"/>
      <c r="C530" s="26"/>
      <c r="G530" s="21"/>
      <c r="K530" s="21"/>
    </row>
    <row r="531" spans="1:11" s="22" customFormat="1" ht="15" x14ac:dyDescent="0.25">
      <c r="A531" s="24"/>
      <c r="B531" s="25"/>
      <c r="C531" s="26"/>
      <c r="G531" s="21"/>
      <c r="K531" s="21"/>
    </row>
    <row r="532" spans="1:11" s="22" customFormat="1" ht="15" x14ac:dyDescent="0.25">
      <c r="A532" s="24"/>
      <c r="B532" s="25"/>
      <c r="C532" s="26"/>
      <c r="G532" s="21"/>
      <c r="K532" s="21"/>
    </row>
    <row r="533" spans="1:11" s="22" customFormat="1" ht="15" x14ac:dyDescent="0.25">
      <c r="A533" s="24"/>
      <c r="B533" s="25"/>
      <c r="C533" s="26"/>
      <c r="G533" s="21"/>
      <c r="K533" s="21"/>
    </row>
    <row r="534" spans="1:11" s="22" customFormat="1" ht="15" x14ac:dyDescent="0.25">
      <c r="A534" s="24"/>
      <c r="B534" s="25"/>
      <c r="C534" s="26"/>
      <c r="G534" s="21"/>
      <c r="K534" s="21"/>
    </row>
    <row r="535" spans="1:11" s="22" customFormat="1" ht="15" x14ac:dyDescent="0.25">
      <c r="A535" s="24"/>
      <c r="B535" s="25"/>
      <c r="C535" s="26"/>
      <c r="G535" s="21"/>
      <c r="K535" s="21"/>
    </row>
    <row r="536" spans="1:11" s="22" customFormat="1" ht="15" x14ac:dyDescent="0.25">
      <c r="A536" s="24"/>
      <c r="B536" s="25"/>
      <c r="C536" s="26"/>
      <c r="G536" s="21"/>
      <c r="K536" s="21"/>
    </row>
    <row r="537" spans="1:11" s="22" customFormat="1" ht="15" x14ac:dyDescent="0.25">
      <c r="A537" s="24"/>
      <c r="B537" s="25"/>
      <c r="C537" s="26"/>
      <c r="G537" s="21"/>
      <c r="K537" s="21"/>
    </row>
    <row r="538" spans="1:11" s="22" customFormat="1" ht="15" x14ac:dyDescent="0.25">
      <c r="A538" s="24"/>
      <c r="B538" s="25"/>
      <c r="C538" s="26"/>
      <c r="G538" s="21"/>
      <c r="K538" s="21"/>
    </row>
    <row r="539" spans="1:11" s="22" customFormat="1" ht="15" x14ac:dyDescent="0.25">
      <c r="A539" s="24"/>
      <c r="B539" s="25"/>
      <c r="C539" s="26"/>
      <c r="G539" s="21"/>
      <c r="K539" s="21"/>
    </row>
    <row r="540" spans="1:11" s="22" customFormat="1" ht="15" x14ac:dyDescent="0.25">
      <c r="A540" s="24"/>
      <c r="B540" s="25"/>
      <c r="C540" s="26"/>
      <c r="G540" s="21"/>
      <c r="K540" s="21"/>
    </row>
    <row r="541" spans="1:11" s="22" customFormat="1" ht="15" x14ac:dyDescent="0.25">
      <c r="A541" s="24"/>
      <c r="B541" s="25"/>
      <c r="C541" s="26"/>
      <c r="G541" s="21"/>
      <c r="K541" s="21"/>
    </row>
    <row r="542" spans="1:11" s="22" customFormat="1" ht="15" x14ac:dyDescent="0.25">
      <c r="A542" s="24"/>
      <c r="B542" s="25"/>
      <c r="C542" s="26"/>
      <c r="G542" s="21"/>
      <c r="K542" s="21"/>
    </row>
    <row r="543" spans="1:11" s="22" customFormat="1" ht="15" x14ac:dyDescent="0.25">
      <c r="A543" s="24"/>
      <c r="B543" s="25"/>
      <c r="C543" s="26"/>
      <c r="G543" s="21"/>
      <c r="K543" s="21"/>
    </row>
    <row r="544" spans="1:11" s="22" customFormat="1" ht="15" x14ac:dyDescent="0.25">
      <c r="A544" s="24"/>
      <c r="B544" s="25"/>
      <c r="C544" s="26"/>
      <c r="G544" s="21"/>
      <c r="K544" s="21"/>
    </row>
    <row r="545" spans="1:11" s="22" customFormat="1" ht="15" x14ac:dyDescent="0.25">
      <c r="A545" s="24"/>
      <c r="B545" s="25"/>
      <c r="C545" s="26"/>
      <c r="G545" s="21"/>
      <c r="K545" s="21"/>
    </row>
    <row r="546" spans="1:11" s="22" customFormat="1" ht="15" x14ac:dyDescent="0.25">
      <c r="A546" s="24"/>
      <c r="B546" s="25"/>
      <c r="C546" s="26"/>
      <c r="G546" s="21"/>
      <c r="K546" s="21"/>
    </row>
    <row r="547" spans="1:11" s="22" customFormat="1" ht="15" x14ac:dyDescent="0.25">
      <c r="A547" s="24"/>
      <c r="B547" s="25"/>
      <c r="C547" s="26"/>
      <c r="G547" s="21"/>
      <c r="K547" s="21"/>
    </row>
    <row r="548" spans="1:11" s="22" customFormat="1" ht="15" x14ac:dyDescent="0.25">
      <c r="A548" s="24"/>
      <c r="B548" s="25"/>
      <c r="C548" s="26"/>
      <c r="G548" s="21"/>
      <c r="K548" s="21"/>
    </row>
    <row r="549" spans="1:11" s="22" customFormat="1" ht="15" x14ac:dyDescent="0.25">
      <c r="A549" s="24"/>
      <c r="B549" s="25"/>
      <c r="C549" s="26"/>
      <c r="G549" s="21"/>
      <c r="K549" s="21"/>
    </row>
    <row r="550" spans="1:11" s="22" customFormat="1" ht="15" x14ac:dyDescent="0.25">
      <c r="A550" s="24"/>
      <c r="B550" s="25"/>
      <c r="C550" s="26"/>
      <c r="G550" s="21"/>
      <c r="K550" s="21"/>
    </row>
    <row r="551" spans="1:11" s="22" customFormat="1" ht="15" x14ac:dyDescent="0.25">
      <c r="A551" s="24"/>
      <c r="B551" s="25"/>
      <c r="C551" s="26"/>
      <c r="G551" s="21"/>
      <c r="K551" s="21"/>
    </row>
    <row r="552" spans="1:11" s="22" customFormat="1" ht="15" x14ac:dyDescent="0.25">
      <c r="A552" s="24"/>
      <c r="B552" s="25"/>
      <c r="C552" s="26"/>
      <c r="G552" s="21"/>
      <c r="K552" s="21"/>
    </row>
    <row r="553" spans="1:11" s="22" customFormat="1" ht="15" x14ac:dyDescent="0.25">
      <c r="A553" s="24"/>
      <c r="B553" s="25"/>
      <c r="C553" s="26"/>
      <c r="G553" s="21"/>
      <c r="K553" s="21"/>
    </row>
    <row r="554" spans="1:11" s="22" customFormat="1" ht="15" x14ac:dyDescent="0.25">
      <c r="A554" s="24"/>
      <c r="B554" s="25"/>
      <c r="C554" s="26"/>
      <c r="G554" s="21"/>
      <c r="K554" s="21"/>
    </row>
    <row r="555" spans="1:11" s="22" customFormat="1" ht="15" x14ac:dyDescent="0.25">
      <c r="A555" s="24"/>
      <c r="B555" s="25"/>
      <c r="C555" s="26"/>
      <c r="G555" s="21"/>
      <c r="K555" s="21"/>
    </row>
    <row r="556" spans="1:11" s="22" customFormat="1" ht="15" x14ac:dyDescent="0.25">
      <c r="A556" s="24"/>
      <c r="B556" s="25"/>
      <c r="C556" s="26"/>
      <c r="G556" s="21"/>
      <c r="K556" s="21"/>
    </row>
    <row r="557" spans="1:11" s="22" customFormat="1" ht="15" x14ac:dyDescent="0.25">
      <c r="A557" s="24"/>
      <c r="B557" s="25"/>
      <c r="C557" s="26"/>
      <c r="G557" s="21"/>
      <c r="K557" s="21"/>
    </row>
    <row r="558" spans="1:11" s="22" customFormat="1" ht="15" x14ac:dyDescent="0.25">
      <c r="A558" s="24"/>
      <c r="B558" s="25"/>
      <c r="C558" s="26"/>
      <c r="G558" s="21"/>
      <c r="K558" s="21"/>
    </row>
    <row r="559" spans="1:11" s="22" customFormat="1" ht="15" x14ac:dyDescent="0.25">
      <c r="A559" s="24"/>
      <c r="B559" s="25"/>
      <c r="C559" s="26"/>
      <c r="G559" s="21"/>
      <c r="K559" s="21"/>
    </row>
    <row r="560" spans="1:11" s="22" customFormat="1" ht="15" x14ac:dyDescent="0.25">
      <c r="A560" s="24"/>
      <c r="B560" s="25"/>
      <c r="C560" s="26"/>
      <c r="G560" s="21"/>
      <c r="K560" s="21"/>
    </row>
    <row r="561" spans="1:11" s="22" customFormat="1" ht="15" x14ac:dyDescent="0.25">
      <c r="A561" s="24"/>
      <c r="B561" s="25"/>
      <c r="C561" s="26"/>
      <c r="G561" s="21"/>
      <c r="K561" s="21"/>
    </row>
    <row r="562" spans="1:11" s="22" customFormat="1" ht="15" x14ac:dyDescent="0.25">
      <c r="A562" s="24"/>
      <c r="B562" s="25"/>
      <c r="C562" s="26"/>
      <c r="G562" s="21"/>
      <c r="K562" s="21"/>
    </row>
    <row r="563" spans="1:11" s="22" customFormat="1" ht="15" x14ac:dyDescent="0.25">
      <c r="A563" s="24"/>
      <c r="B563" s="25"/>
      <c r="C563" s="26"/>
      <c r="G563" s="21"/>
      <c r="K563" s="21"/>
    </row>
    <row r="564" spans="1:11" s="22" customFormat="1" ht="15" x14ac:dyDescent="0.25">
      <c r="A564" s="24"/>
      <c r="B564" s="25"/>
      <c r="C564" s="26"/>
      <c r="G564" s="21"/>
      <c r="K564" s="21"/>
    </row>
    <row r="565" spans="1:11" s="22" customFormat="1" ht="15" x14ac:dyDescent="0.25">
      <c r="A565" s="24"/>
      <c r="B565" s="25"/>
      <c r="C565" s="26"/>
      <c r="G565" s="21"/>
      <c r="K565" s="21"/>
    </row>
    <row r="566" spans="1:11" s="22" customFormat="1" ht="15" x14ac:dyDescent="0.25">
      <c r="A566" s="24"/>
      <c r="B566" s="25"/>
      <c r="C566" s="26"/>
      <c r="G566" s="21"/>
      <c r="K566" s="21"/>
    </row>
    <row r="567" spans="1:11" s="22" customFormat="1" ht="15" x14ac:dyDescent="0.25">
      <c r="A567" s="24"/>
      <c r="B567" s="25"/>
      <c r="C567" s="26"/>
      <c r="G567" s="21"/>
      <c r="K567" s="21"/>
    </row>
    <row r="568" spans="1:11" s="22" customFormat="1" ht="15" x14ac:dyDescent="0.25">
      <c r="A568" s="24"/>
      <c r="B568" s="25"/>
      <c r="C568" s="26"/>
      <c r="G568" s="21"/>
      <c r="K568" s="21"/>
    </row>
    <row r="569" spans="1:11" s="22" customFormat="1" ht="15" x14ac:dyDescent="0.25">
      <c r="A569" s="24"/>
      <c r="B569" s="25"/>
      <c r="C569" s="26"/>
      <c r="G569" s="21"/>
      <c r="K569" s="21"/>
    </row>
    <row r="570" spans="1:11" s="22" customFormat="1" ht="15" x14ac:dyDescent="0.25">
      <c r="A570" s="24"/>
      <c r="B570" s="25"/>
      <c r="C570" s="26"/>
      <c r="G570" s="21"/>
      <c r="K570" s="21"/>
    </row>
    <row r="571" spans="1:11" s="22" customFormat="1" ht="15" x14ac:dyDescent="0.25">
      <c r="A571" s="24"/>
      <c r="B571" s="25"/>
      <c r="C571" s="26"/>
      <c r="G571" s="21"/>
      <c r="K571" s="21"/>
    </row>
    <row r="572" spans="1:11" s="22" customFormat="1" ht="15" x14ac:dyDescent="0.25">
      <c r="A572" s="24"/>
      <c r="B572" s="25"/>
      <c r="C572" s="26"/>
      <c r="G572" s="21"/>
      <c r="K572" s="21"/>
    </row>
    <row r="573" spans="1:11" s="22" customFormat="1" ht="15" x14ac:dyDescent="0.25">
      <c r="A573" s="24"/>
      <c r="B573" s="25"/>
      <c r="C573" s="26"/>
      <c r="G573" s="21"/>
      <c r="K573" s="21"/>
    </row>
    <row r="574" spans="1:11" s="22" customFormat="1" ht="15" x14ac:dyDescent="0.25">
      <c r="A574" s="24"/>
      <c r="B574" s="25"/>
      <c r="C574" s="26"/>
      <c r="G574" s="21"/>
      <c r="K574" s="21"/>
    </row>
    <row r="575" spans="1:11" s="22" customFormat="1" ht="15" x14ac:dyDescent="0.25">
      <c r="A575" s="24"/>
      <c r="B575" s="25"/>
      <c r="C575" s="26"/>
      <c r="G575" s="21"/>
      <c r="K575" s="21"/>
    </row>
    <row r="576" spans="1:11" s="22" customFormat="1" ht="15" x14ac:dyDescent="0.25">
      <c r="A576" s="24"/>
      <c r="B576" s="25"/>
      <c r="C576" s="26"/>
      <c r="G576" s="21"/>
      <c r="K576" s="21"/>
    </row>
    <row r="577" spans="1:11" s="22" customFormat="1" ht="15" x14ac:dyDescent="0.25">
      <c r="A577" s="24"/>
      <c r="B577" s="25"/>
      <c r="C577" s="26"/>
      <c r="G577" s="21"/>
      <c r="K577" s="21"/>
    </row>
    <row r="578" spans="1:11" s="22" customFormat="1" ht="15" x14ac:dyDescent="0.25">
      <c r="A578" s="24"/>
      <c r="B578" s="25"/>
      <c r="C578" s="26"/>
      <c r="G578" s="21"/>
      <c r="K578" s="21"/>
    </row>
    <row r="579" spans="1:11" s="22" customFormat="1" ht="15" x14ac:dyDescent="0.25">
      <c r="A579" s="24"/>
      <c r="B579" s="25"/>
      <c r="C579" s="26"/>
      <c r="G579" s="21"/>
      <c r="K579" s="21"/>
    </row>
    <row r="580" spans="1:11" s="22" customFormat="1" ht="15" x14ac:dyDescent="0.25">
      <c r="A580" s="24"/>
      <c r="B580" s="25"/>
      <c r="C580" s="26"/>
      <c r="G580" s="21"/>
      <c r="K580" s="21"/>
    </row>
    <row r="581" spans="1:11" s="22" customFormat="1" ht="15" x14ac:dyDescent="0.25">
      <c r="A581" s="24"/>
      <c r="B581" s="25"/>
      <c r="C581" s="26"/>
      <c r="G581" s="21"/>
      <c r="K581" s="21"/>
    </row>
    <row r="582" spans="1:11" s="22" customFormat="1" ht="15" x14ac:dyDescent="0.25">
      <c r="A582" s="24"/>
      <c r="B582" s="25"/>
      <c r="C582" s="26"/>
      <c r="G582" s="21"/>
      <c r="K582" s="21"/>
    </row>
    <row r="583" spans="1:11" s="22" customFormat="1" ht="15" x14ac:dyDescent="0.25">
      <c r="A583" s="24"/>
      <c r="B583" s="25"/>
      <c r="C583" s="26"/>
      <c r="G583" s="21"/>
      <c r="K583" s="21"/>
    </row>
    <row r="584" spans="1:11" s="22" customFormat="1" ht="15" x14ac:dyDescent="0.25">
      <c r="A584" s="24"/>
      <c r="B584" s="25"/>
      <c r="C584" s="26"/>
      <c r="G584" s="21"/>
      <c r="K584" s="21"/>
    </row>
    <row r="585" spans="1:11" s="22" customFormat="1" ht="15" x14ac:dyDescent="0.25">
      <c r="A585" s="24"/>
      <c r="B585" s="25"/>
      <c r="C585" s="26"/>
      <c r="G585" s="21"/>
      <c r="K585" s="21"/>
    </row>
    <row r="586" spans="1:11" s="22" customFormat="1" ht="15" x14ac:dyDescent="0.25">
      <c r="A586" s="24"/>
      <c r="B586" s="25"/>
      <c r="C586" s="26"/>
      <c r="G586" s="21"/>
      <c r="K586" s="21"/>
    </row>
    <row r="587" spans="1:11" s="22" customFormat="1" ht="15" x14ac:dyDescent="0.25">
      <c r="A587" s="24"/>
      <c r="B587" s="25"/>
      <c r="C587" s="26"/>
      <c r="G587" s="21"/>
      <c r="K587" s="21"/>
    </row>
    <row r="588" spans="1:11" s="22" customFormat="1" ht="15" x14ac:dyDescent="0.25">
      <c r="A588" s="24"/>
      <c r="B588" s="25"/>
      <c r="C588" s="26"/>
      <c r="G588" s="21"/>
      <c r="K588" s="21"/>
    </row>
    <row r="589" spans="1:11" s="22" customFormat="1" ht="15" x14ac:dyDescent="0.25">
      <c r="A589" s="24"/>
      <c r="B589" s="25"/>
      <c r="C589" s="26"/>
      <c r="G589" s="21"/>
      <c r="K589" s="21"/>
    </row>
    <row r="590" spans="1:11" s="22" customFormat="1" ht="15" x14ac:dyDescent="0.25">
      <c r="A590" s="24"/>
      <c r="B590" s="25"/>
      <c r="C590" s="26"/>
      <c r="G590" s="21"/>
      <c r="K590" s="21"/>
    </row>
    <row r="591" spans="1:11" s="22" customFormat="1" ht="15" x14ac:dyDescent="0.25">
      <c r="A591" s="24"/>
      <c r="B591" s="25"/>
      <c r="C591" s="26"/>
      <c r="G591" s="21"/>
      <c r="K591" s="21"/>
    </row>
    <row r="592" spans="1:11" s="22" customFormat="1" ht="15" x14ac:dyDescent="0.25">
      <c r="A592" s="24"/>
      <c r="B592" s="25"/>
      <c r="C592" s="26"/>
      <c r="G592" s="21"/>
      <c r="K592" s="21"/>
    </row>
    <row r="593" spans="1:11" s="22" customFormat="1" ht="15" x14ac:dyDescent="0.25">
      <c r="A593" s="24"/>
      <c r="B593" s="25"/>
      <c r="C593" s="26"/>
      <c r="G593" s="21"/>
      <c r="K593" s="21"/>
    </row>
    <row r="594" spans="1:11" s="22" customFormat="1" ht="15" x14ac:dyDescent="0.25">
      <c r="A594" s="24"/>
      <c r="B594" s="25"/>
      <c r="C594" s="26"/>
      <c r="G594" s="21"/>
      <c r="K594" s="21"/>
    </row>
    <row r="595" spans="1:11" s="22" customFormat="1" ht="15" x14ac:dyDescent="0.25">
      <c r="A595" s="24"/>
      <c r="B595" s="25"/>
      <c r="C595" s="26"/>
      <c r="G595" s="21"/>
      <c r="K595" s="21"/>
    </row>
    <row r="596" spans="1:11" s="22" customFormat="1" ht="15" x14ac:dyDescent="0.25">
      <c r="A596" s="24"/>
      <c r="B596" s="25"/>
      <c r="C596" s="26"/>
      <c r="G596" s="21"/>
      <c r="K596" s="21"/>
    </row>
    <row r="597" spans="1:11" s="22" customFormat="1" ht="15" x14ac:dyDescent="0.25">
      <c r="A597" s="24"/>
      <c r="B597" s="25"/>
      <c r="C597" s="26"/>
      <c r="G597" s="21"/>
      <c r="K597" s="21"/>
    </row>
    <row r="598" spans="1:11" s="22" customFormat="1" ht="15" x14ac:dyDescent="0.25">
      <c r="A598" s="24"/>
      <c r="B598" s="25"/>
      <c r="C598" s="26"/>
      <c r="G598" s="21"/>
      <c r="K598" s="21"/>
    </row>
    <row r="599" spans="1:11" s="22" customFormat="1" ht="15" x14ac:dyDescent="0.25">
      <c r="A599" s="24"/>
      <c r="B599" s="25"/>
      <c r="C599" s="26"/>
      <c r="G599" s="21"/>
      <c r="K599" s="21"/>
    </row>
    <row r="600" spans="1:11" s="22" customFormat="1" ht="15" x14ac:dyDescent="0.25">
      <c r="A600" s="24"/>
      <c r="B600" s="25"/>
      <c r="C600" s="26"/>
      <c r="G600" s="21"/>
      <c r="K600" s="21"/>
    </row>
    <row r="601" spans="1:11" s="22" customFormat="1" ht="15" x14ac:dyDescent="0.25">
      <c r="A601" s="24"/>
      <c r="B601" s="25"/>
      <c r="C601" s="26"/>
      <c r="G601" s="21"/>
      <c r="K601" s="21"/>
    </row>
    <row r="602" spans="1:11" s="22" customFormat="1" ht="15" x14ac:dyDescent="0.25">
      <c r="A602" s="24"/>
      <c r="B602" s="25"/>
      <c r="C602" s="26"/>
      <c r="G602" s="21"/>
      <c r="K602" s="21"/>
    </row>
    <row r="603" spans="1:11" s="22" customFormat="1" ht="15" x14ac:dyDescent="0.25">
      <c r="A603" s="24"/>
      <c r="B603" s="25"/>
      <c r="C603" s="26"/>
      <c r="G603" s="21"/>
      <c r="K603" s="21"/>
    </row>
    <row r="604" spans="1:11" s="22" customFormat="1" ht="15" x14ac:dyDescent="0.25">
      <c r="A604" s="24"/>
      <c r="B604" s="25"/>
      <c r="C604" s="26"/>
      <c r="G604" s="21"/>
      <c r="K604" s="21"/>
    </row>
    <row r="605" spans="1:11" s="22" customFormat="1" ht="15" x14ac:dyDescent="0.25">
      <c r="A605" s="24"/>
      <c r="B605" s="25"/>
      <c r="C605" s="26"/>
      <c r="G605" s="21"/>
      <c r="K605" s="21"/>
    </row>
    <row r="606" spans="1:11" s="22" customFormat="1" ht="15" x14ac:dyDescent="0.25">
      <c r="A606" s="24"/>
      <c r="B606" s="25"/>
      <c r="C606" s="26"/>
      <c r="G606" s="21"/>
      <c r="K606" s="21"/>
    </row>
    <row r="607" spans="1:11" s="22" customFormat="1" ht="15" x14ac:dyDescent="0.25">
      <c r="A607" s="24"/>
      <c r="B607" s="25"/>
      <c r="C607" s="26"/>
      <c r="G607" s="21"/>
      <c r="K607" s="21"/>
    </row>
    <row r="608" spans="1:11" s="22" customFormat="1" ht="15" x14ac:dyDescent="0.25">
      <c r="A608" s="24"/>
      <c r="B608" s="25"/>
      <c r="C608" s="26"/>
      <c r="G608" s="21"/>
      <c r="K608" s="21"/>
    </row>
    <row r="609" spans="1:11" s="22" customFormat="1" ht="15" x14ac:dyDescent="0.25">
      <c r="A609" s="24"/>
      <c r="B609" s="25"/>
      <c r="C609" s="26"/>
      <c r="G609" s="21"/>
      <c r="K609" s="21"/>
    </row>
    <row r="610" spans="1:11" s="22" customFormat="1" ht="15" x14ac:dyDescent="0.25">
      <c r="A610" s="24"/>
      <c r="B610" s="25"/>
      <c r="C610" s="26"/>
      <c r="G610" s="21"/>
      <c r="K610" s="21"/>
    </row>
    <row r="611" spans="1:11" s="22" customFormat="1" ht="15" x14ac:dyDescent="0.25">
      <c r="A611" s="24"/>
      <c r="B611" s="25"/>
      <c r="C611" s="26"/>
      <c r="G611" s="21"/>
      <c r="K611" s="21"/>
    </row>
    <row r="612" spans="1:11" s="22" customFormat="1" ht="15" x14ac:dyDescent="0.25">
      <c r="A612" s="24"/>
      <c r="B612" s="25"/>
      <c r="C612" s="26"/>
      <c r="G612" s="21"/>
      <c r="K612" s="21"/>
    </row>
    <row r="613" spans="1:11" s="22" customFormat="1" ht="15" x14ac:dyDescent="0.25">
      <c r="A613" s="24"/>
      <c r="B613" s="25"/>
      <c r="C613" s="26"/>
      <c r="G613" s="21"/>
      <c r="K613" s="21"/>
    </row>
    <row r="614" spans="1:11" s="22" customFormat="1" ht="15" x14ac:dyDescent="0.25">
      <c r="A614" s="24"/>
      <c r="B614" s="25"/>
      <c r="C614" s="26"/>
      <c r="G614" s="21"/>
      <c r="K614" s="21"/>
    </row>
    <row r="615" spans="1:11" s="22" customFormat="1" ht="15" x14ac:dyDescent="0.25">
      <c r="A615" s="24"/>
      <c r="B615" s="25"/>
      <c r="C615" s="26"/>
      <c r="G615" s="21"/>
      <c r="K615" s="21"/>
    </row>
    <row r="616" spans="1:11" s="22" customFormat="1" ht="15" x14ac:dyDescent="0.25">
      <c r="A616" s="24"/>
      <c r="B616" s="25"/>
      <c r="C616" s="26"/>
      <c r="G616" s="21"/>
      <c r="K616" s="21"/>
    </row>
    <row r="617" spans="1:11" s="22" customFormat="1" ht="15" x14ac:dyDescent="0.25">
      <c r="A617" s="24"/>
      <c r="B617" s="25"/>
      <c r="C617" s="26"/>
      <c r="G617" s="21"/>
      <c r="K617" s="21"/>
    </row>
    <row r="618" spans="1:11" s="22" customFormat="1" ht="15" x14ac:dyDescent="0.25">
      <c r="A618" s="24"/>
      <c r="B618" s="25"/>
      <c r="C618" s="26"/>
      <c r="G618" s="21"/>
      <c r="K618" s="21"/>
    </row>
    <row r="619" spans="1:11" s="22" customFormat="1" ht="15" x14ac:dyDescent="0.25">
      <c r="A619" s="24"/>
      <c r="B619" s="25"/>
      <c r="C619" s="26"/>
      <c r="G619" s="21"/>
      <c r="K619" s="21"/>
    </row>
    <row r="620" spans="1:11" s="22" customFormat="1" ht="15" x14ac:dyDescent="0.25">
      <c r="A620" s="24"/>
      <c r="B620" s="25"/>
      <c r="C620" s="26"/>
      <c r="G620" s="21"/>
      <c r="K620" s="21"/>
    </row>
    <row r="621" spans="1:11" s="22" customFormat="1" ht="15" x14ac:dyDescent="0.25">
      <c r="A621" s="24"/>
      <c r="B621" s="25"/>
      <c r="C621" s="26"/>
      <c r="G621" s="21"/>
      <c r="K621" s="21"/>
    </row>
    <row r="622" spans="1:11" s="22" customFormat="1" ht="15" x14ac:dyDescent="0.25">
      <c r="A622" s="24"/>
      <c r="B622" s="25"/>
      <c r="C622" s="26"/>
      <c r="G622" s="21"/>
      <c r="K622" s="21"/>
    </row>
    <row r="623" spans="1:11" s="22" customFormat="1" ht="15" x14ac:dyDescent="0.25">
      <c r="A623" s="24"/>
      <c r="B623" s="25"/>
      <c r="C623" s="26"/>
      <c r="G623" s="21"/>
      <c r="K623" s="21"/>
    </row>
    <row r="624" spans="1:11" s="22" customFormat="1" ht="15" x14ac:dyDescent="0.25">
      <c r="A624" s="24"/>
      <c r="B624" s="25"/>
      <c r="C624" s="26"/>
      <c r="G624" s="21"/>
      <c r="K624" s="21"/>
    </row>
    <row r="625" spans="1:11" s="22" customFormat="1" ht="15" x14ac:dyDescent="0.25">
      <c r="A625" s="24"/>
      <c r="B625" s="25"/>
      <c r="C625" s="26"/>
      <c r="G625" s="21"/>
      <c r="K625" s="21"/>
    </row>
    <row r="626" spans="1:11" s="22" customFormat="1" ht="15" x14ac:dyDescent="0.25">
      <c r="A626" s="24"/>
      <c r="B626" s="25"/>
      <c r="C626" s="26"/>
      <c r="G626" s="21"/>
      <c r="K626" s="21"/>
    </row>
    <row r="627" spans="1:11" s="22" customFormat="1" ht="15" x14ac:dyDescent="0.25">
      <c r="A627" s="24"/>
      <c r="B627" s="25"/>
      <c r="C627" s="26"/>
      <c r="G627" s="21"/>
      <c r="K627" s="21"/>
    </row>
    <row r="628" spans="1:11" s="22" customFormat="1" ht="15" x14ac:dyDescent="0.25">
      <c r="A628" s="24"/>
      <c r="B628" s="25"/>
      <c r="C628" s="26"/>
      <c r="G628" s="21"/>
      <c r="K628" s="21"/>
    </row>
    <row r="629" spans="1:11" s="22" customFormat="1" ht="15" x14ac:dyDescent="0.25">
      <c r="A629" s="24"/>
      <c r="B629" s="25"/>
      <c r="C629" s="26"/>
      <c r="G629" s="21"/>
      <c r="K629" s="21"/>
    </row>
    <row r="630" spans="1:11" s="22" customFormat="1" ht="15" x14ac:dyDescent="0.25">
      <c r="A630" s="24"/>
      <c r="B630" s="25"/>
      <c r="C630" s="26"/>
      <c r="G630" s="21"/>
      <c r="K630" s="21"/>
    </row>
    <row r="631" spans="1:11" s="22" customFormat="1" ht="15" x14ac:dyDescent="0.25">
      <c r="A631" s="24"/>
      <c r="B631" s="25"/>
      <c r="C631" s="26"/>
      <c r="G631" s="21"/>
      <c r="K631" s="21"/>
    </row>
    <row r="632" spans="1:11" s="22" customFormat="1" ht="15" x14ac:dyDescent="0.25">
      <c r="A632" s="24"/>
      <c r="B632" s="25"/>
      <c r="C632" s="26"/>
      <c r="G632" s="21"/>
      <c r="K632" s="21"/>
    </row>
    <row r="633" spans="1:11" s="22" customFormat="1" ht="15" x14ac:dyDescent="0.25">
      <c r="A633" s="24"/>
      <c r="B633" s="25"/>
      <c r="C633" s="26"/>
      <c r="G633" s="21"/>
      <c r="K633" s="21"/>
    </row>
    <row r="634" spans="1:11" s="22" customFormat="1" ht="15" x14ac:dyDescent="0.25">
      <c r="A634" s="24"/>
      <c r="B634" s="25"/>
      <c r="C634" s="26"/>
      <c r="G634" s="21"/>
      <c r="K634" s="21"/>
    </row>
    <row r="635" spans="1:11" s="22" customFormat="1" ht="15" x14ac:dyDescent="0.25">
      <c r="A635" s="24"/>
      <c r="B635" s="25"/>
      <c r="C635" s="26"/>
      <c r="G635" s="21"/>
      <c r="K635" s="21"/>
    </row>
    <row r="636" spans="1:11" s="22" customFormat="1" ht="15" x14ac:dyDescent="0.25">
      <c r="A636" s="24"/>
      <c r="B636" s="25"/>
      <c r="C636" s="26"/>
      <c r="G636" s="21"/>
      <c r="K636" s="21"/>
    </row>
    <row r="637" spans="1:11" s="22" customFormat="1" ht="15" x14ac:dyDescent="0.25">
      <c r="A637" s="24"/>
      <c r="B637" s="25"/>
      <c r="C637" s="26"/>
      <c r="G637" s="21"/>
      <c r="K637" s="21"/>
    </row>
    <row r="638" spans="1:11" s="22" customFormat="1" ht="15" x14ac:dyDescent="0.25">
      <c r="A638" s="24"/>
      <c r="B638" s="25"/>
      <c r="C638" s="26"/>
      <c r="G638" s="21"/>
      <c r="K638" s="21"/>
    </row>
    <row r="639" spans="1:11" s="22" customFormat="1" ht="15" x14ac:dyDescent="0.25">
      <c r="A639" s="24"/>
      <c r="B639" s="25"/>
      <c r="C639" s="26"/>
      <c r="G639" s="21"/>
      <c r="K639" s="21"/>
    </row>
    <row r="640" spans="1:11" s="22" customFormat="1" ht="15" x14ac:dyDescent="0.25">
      <c r="A640" s="24"/>
      <c r="B640" s="25"/>
      <c r="C640" s="26"/>
      <c r="G640" s="21"/>
      <c r="K640" s="21"/>
    </row>
    <row r="641" spans="1:11" s="22" customFormat="1" ht="15" x14ac:dyDescent="0.25">
      <c r="A641" s="24"/>
      <c r="B641" s="25"/>
      <c r="C641" s="26"/>
      <c r="G641" s="21"/>
      <c r="K641" s="21"/>
    </row>
    <row r="642" spans="1:11" s="22" customFormat="1" ht="15" x14ac:dyDescent="0.25">
      <c r="A642" s="24"/>
      <c r="B642" s="25"/>
      <c r="C642" s="26"/>
      <c r="G642" s="21"/>
      <c r="K642" s="21"/>
    </row>
    <row r="643" spans="1:11" s="22" customFormat="1" ht="15" x14ac:dyDescent="0.25">
      <c r="A643" s="24"/>
      <c r="B643" s="25"/>
      <c r="C643" s="26"/>
      <c r="G643" s="21"/>
      <c r="K643" s="21"/>
    </row>
    <row r="644" spans="1:11" s="22" customFormat="1" ht="15" x14ac:dyDescent="0.25">
      <c r="A644" s="24"/>
      <c r="B644" s="25"/>
      <c r="C644" s="26"/>
      <c r="G644" s="21"/>
      <c r="K644" s="21"/>
    </row>
    <row r="645" spans="1:11" s="22" customFormat="1" ht="15" x14ac:dyDescent="0.25">
      <c r="A645" s="24"/>
      <c r="B645" s="25"/>
      <c r="C645" s="26"/>
      <c r="G645" s="21"/>
      <c r="K645" s="21"/>
    </row>
    <row r="646" spans="1:11" s="22" customFormat="1" ht="15" x14ac:dyDescent="0.25">
      <c r="A646" s="24"/>
      <c r="B646" s="25"/>
      <c r="C646" s="26"/>
      <c r="G646" s="21"/>
      <c r="K646" s="21"/>
    </row>
    <row r="647" spans="1:11" s="22" customFormat="1" ht="15" x14ac:dyDescent="0.25">
      <c r="A647" s="24"/>
      <c r="B647" s="25"/>
      <c r="C647" s="26"/>
      <c r="G647" s="21"/>
      <c r="K647" s="21"/>
    </row>
    <row r="648" spans="1:11" s="22" customFormat="1" ht="15" x14ac:dyDescent="0.25">
      <c r="A648" s="24"/>
      <c r="B648" s="25"/>
      <c r="C648" s="26"/>
      <c r="G648" s="21"/>
      <c r="K648" s="21"/>
    </row>
    <row r="649" spans="1:11" s="22" customFormat="1" ht="15" x14ac:dyDescent="0.25">
      <c r="A649" s="24"/>
      <c r="B649" s="25"/>
      <c r="C649" s="26"/>
      <c r="G649" s="21"/>
      <c r="K649" s="21"/>
    </row>
    <row r="650" spans="1:11" s="22" customFormat="1" ht="15" x14ac:dyDescent="0.25">
      <c r="A650" s="24"/>
      <c r="B650" s="25"/>
      <c r="C650" s="26"/>
      <c r="G650" s="21"/>
      <c r="K650" s="21"/>
    </row>
    <row r="651" spans="1:11" s="22" customFormat="1" ht="15" x14ac:dyDescent="0.25">
      <c r="A651" s="24"/>
      <c r="B651" s="25"/>
      <c r="C651" s="26"/>
      <c r="G651" s="21"/>
      <c r="K651" s="21"/>
    </row>
    <row r="652" spans="1:11" s="22" customFormat="1" ht="15" x14ac:dyDescent="0.25">
      <c r="A652" s="24"/>
      <c r="B652" s="25"/>
      <c r="C652" s="26"/>
      <c r="G652" s="21"/>
      <c r="K652" s="21"/>
    </row>
    <row r="653" spans="1:11" s="22" customFormat="1" ht="15" x14ac:dyDescent="0.25">
      <c r="A653" s="24"/>
      <c r="B653" s="25"/>
      <c r="C653" s="26"/>
      <c r="G653" s="21"/>
      <c r="K653" s="21"/>
    </row>
    <row r="654" spans="1:11" s="22" customFormat="1" ht="15" x14ac:dyDescent="0.25">
      <c r="A654" s="24"/>
      <c r="B654" s="25"/>
      <c r="C654" s="26"/>
      <c r="G654" s="21"/>
      <c r="K654" s="21"/>
    </row>
    <row r="655" spans="1:11" s="22" customFormat="1" ht="15" x14ac:dyDescent="0.25">
      <c r="A655" s="24"/>
      <c r="B655" s="25"/>
      <c r="C655" s="26"/>
      <c r="G655" s="21"/>
      <c r="K655" s="21"/>
    </row>
    <row r="656" spans="1:11" s="22" customFormat="1" ht="15" x14ac:dyDescent="0.25">
      <c r="A656" s="24"/>
      <c r="B656" s="25"/>
      <c r="C656" s="26"/>
      <c r="G656" s="21"/>
      <c r="K656" s="21"/>
    </row>
    <row r="657" spans="1:11" s="22" customFormat="1" ht="15" x14ac:dyDescent="0.25">
      <c r="A657" s="24"/>
      <c r="B657" s="25"/>
      <c r="C657" s="26"/>
      <c r="G657" s="21"/>
      <c r="K657" s="21"/>
    </row>
    <row r="658" spans="1:11" s="22" customFormat="1" ht="15" x14ac:dyDescent="0.25">
      <c r="A658" s="24"/>
      <c r="B658" s="25"/>
      <c r="C658" s="26"/>
      <c r="G658" s="21"/>
      <c r="K658" s="21"/>
    </row>
    <row r="659" spans="1:11" s="22" customFormat="1" ht="15" x14ac:dyDescent="0.25">
      <c r="A659" s="24"/>
      <c r="B659" s="25"/>
      <c r="C659" s="26"/>
      <c r="G659" s="21"/>
      <c r="K659" s="21"/>
    </row>
    <row r="660" spans="1:11" s="22" customFormat="1" ht="15" x14ac:dyDescent="0.25">
      <c r="A660" s="24"/>
      <c r="B660" s="25"/>
      <c r="C660" s="26"/>
      <c r="G660" s="21"/>
      <c r="K660" s="21"/>
    </row>
    <row r="661" spans="1:11" s="22" customFormat="1" ht="15" x14ac:dyDescent="0.25">
      <c r="A661" s="24"/>
      <c r="B661" s="25"/>
      <c r="C661" s="26"/>
      <c r="G661" s="21"/>
      <c r="K661" s="21"/>
    </row>
    <row r="662" spans="1:11" s="22" customFormat="1" ht="15" x14ac:dyDescent="0.25">
      <c r="A662" s="24"/>
      <c r="B662" s="25"/>
      <c r="C662" s="26"/>
      <c r="G662" s="21"/>
      <c r="K662" s="21"/>
    </row>
    <row r="663" spans="1:11" s="22" customFormat="1" ht="15" x14ac:dyDescent="0.25">
      <c r="A663" s="24"/>
      <c r="B663" s="25"/>
      <c r="C663" s="26"/>
      <c r="G663" s="21"/>
      <c r="K663" s="21"/>
    </row>
    <row r="664" spans="1:11" s="22" customFormat="1" ht="15" x14ac:dyDescent="0.25">
      <c r="A664" s="24"/>
      <c r="B664" s="25"/>
      <c r="C664" s="26"/>
      <c r="G664" s="21"/>
      <c r="K664" s="21"/>
    </row>
    <row r="665" spans="1:11" s="22" customFormat="1" ht="15" x14ac:dyDescent="0.25">
      <c r="A665" s="24"/>
      <c r="B665" s="25"/>
      <c r="C665" s="26"/>
      <c r="G665" s="21"/>
      <c r="K665" s="21"/>
    </row>
    <row r="666" spans="1:11" s="22" customFormat="1" ht="15" x14ac:dyDescent="0.25">
      <c r="A666" s="24"/>
      <c r="B666" s="25"/>
      <c r="C666" s="26"/>
      <c r="G666" s="21"/>
      <c r="K666" s="21"/>
    </row>
    <row r="667" spans="1:11" s="22" customFormat="1" ht="15" x14ac:dyDescent="0.25">
      <c r="A667" s="24"/>
      <c r="B667" s="25"/>
      <c r="C667" s="26"/>
      <c r="G667" s="21"/>
      <c r="K667" s="21"/>
    </row>
    <row r="668" spans="1:11" s="22" customFormat="1" ht="15" x14ac:dyDescent="0.25">
      <c r="A668" s="24"/>
      <c r="B668" s="25"/>
      <c r="C668" s="26"/>
      <c r="G668" s="21"/>
      <c r="K668" s="21"/>
    </row>
    <row r="669" spans="1:11" s="22" customFormat="1" ht="15" x14ac:dyDescent="0.25">
      <c r="A669" s="24"/>
      <c r="B669" s="25"/>
      <c r="C669" s="26"/>
      <c r="G669" s="21"/>
      <c r="K669" s="21"/>
    </row>
    <row r="670" spans="1:11" s="22" customFormat="1" ht="15" x14ac:dyDescent="0.25">
      <c r="A670" s="24"/>
      <c r="B670" s="25"/>
      <c r="C670" s="26"/>
      <c r="G670" s="21"/>
      <c r="K670" s="21"/>
    </row>
    <row r="671" spans="1:11" s="22" customFormat="1" ht="15" x14ac:dyDescent="0.25">
      <c r="A671" s="24"/>
      <c r="B671" s="25"/>
      <c r="C671" s="26"/>
      <c r="G671" s="21"/>
      <c r="K671" s="21"/>
    </row>
    <row r="672" spans="1:11" s="22" customFormat="1" ht="15" x14ac:dyDescent="0.25">
      <c r="A672" s="24"/>
      <c r="B672" s="25"/>
      <c r="C672" s="26"/>
      <c r="G672" s="21"/>
      <c r="K672" s="21"/>
    </row>
    <row r="673" spans="1:11" s="22" customFormat="1" ht="15" x14ac:dyDescent="0.25">
      <c r="A673" s="24"/>
      <c r="B673" s="25"/>
      <c r="C673" s="26"/>
      <c r="G673" s="21"/>
      <c r="K673" s="21"/>
    </row>
    <row r="674" spans="1:11" s="22" customFormat="1" ht="15" x14ac:dyDescent="0.25">
      <c r="A674" s="24"/>
      <c r="B674" s="25"/>
      <c r="C674" s="26"/>
      <c r="G674" s="21"/>
      <c r="K674" s="21"/>
    </row>
    <row r="675" spans="1:11" s="22" customFormat="1" ht="15" x14ac:dyDescent="0.25">
      <c r="A675" s="24"/>
      <c r="B675" s="25"/>
      <c r="C675" s="26"/>
      <c r="G675" s="21"/>
      <c r="K675" s="21"/>
    </row>
    <row r="676" spans="1:11" s="22" customFormat="1" ht="15" x14ac:dyDescent="0.25">
      <c r="A676" s="24"/>
      <c r="B676" s="25"/>
      <c r="C676" s="26"/>
      <c r="G676" s="21"/>
      <c r="K676" s="21"/>
    </row>
    <row r="677" spans="1:11" s="22" customFormat="1" ht="15" x14ac:dyDescent="0.25">
      <c r="A677" s="24"/>
      <c r="B677" s="25"/>
      <c r="C677" s="26"/>
      <c r="G677" s="21"/>
      <c r="K677" s="21"/>
    </row>
    <row r="678" spans="1:11" s="22" customFormat="1" ht="15" x14ac:dyDescent="0.25">
      <c r="A678" s="24"/>
      <c r="B678" s="25"/>
      <c r="C678" s="26"/>
      <c r="G678" s="21"/>
      <c r="K678" s="21"/>
    </row>
    <row r="679" spans="1:11" s="22" customFormat="1" ht="15" x14ac:dyDescent="0.25">
      <c r="A679" s="24"/>
      <c r="B679" s="25"/>
      <c r="C679" s="26"/>
      <c r="G679" s="21"/>
      <c r="K679" s="21"/>
    </row>
    <row r="680" spans="1:11" s="22" customFormat="1" ht="15" x14ac:dyDescent="0.25">
      <c r="A680" s="24"/>
      <c r="B680" s="25"/>
      <c r="C680" s="26"/>
      <c r="G680" s="21"/>
      <c r="K680" s="21"/>
    </row>
    <row r="681" spans="1:11" s="22" customFormat="1" ht="15" x14ac:dyDescent="0.25">
      <c r="A681" s="24"/>
      <c r="B681" s="25"/>
      <c r="C681" s="26"/>
      <c r="G681" s="21"/>
      <c r="K681" s="21"/>
    </row>
    <row r="682" spans="1:11" s="22" customFormat="1" ht="15" x14ac:dyDescent="0.25">
      <c r="A682" s="24"/>
      <c r="B682" s="25"/>
      <c r="C682" s="26"/>
      <c r="G682" s="21"/>
      <c r="K682" s="21"/>
    </row>
    <row r="683" spans="1:11" s="22" customFormat="1" ht="15" x14ac:dyDescent="0.25">
      <c r="A683" s="24"/>
      <c r="B683" s="25"/>
      <c r="C683" s="26"/>
      <c r="G683" s="21"/>
      <c r="K683" s="21"/>
    </row>
    <row r="684" spans="1:11" s="22" customFormat="1" ht="15" x14ac:dyDescent="0.25">
      <c r="A684" s="24"/>
      <c r="B684" s="25"/>
      <c r="C684" s="26"/>
      <c r="G684" s="21"/>
      <c r="K684" s="21"/>
    </row>
    <row r="685" spans="1:11" s="22" customFormat="1" ht="15" x14ac:dyDescent="0.25">
      <c r="A685" s="24"/>
      <c r="B685" s="25"/>
      <c r="C685" s="26"/>
      <c r="G685" s="21"/>
      <c r="K685" s="21"/>
    </row>
    <row r="686" spans="1:11" s="22" customFormat="1" ht="15" x14ac:dyDescent="0.25">
      <c r="A686" s="24"/>
      <c r="B686" s="25"/>
      <c r="C686" s="26"/>
      <c r="G686" s="21"/>
      <c r="K686" s="21"/>
    </row>
    <row r="687" spans="1:11" s="22" customFormat="1" ht="15" x14ac:dyDescent="0.25">
      <c r="A687" s="24"/>
      <c r="B687" s="25"/>
      <c r="C687" s="26"/>
      <c r="G687" s="21"/>
      <c r="K687" s="21"/>
    </row>
    <row r="688" spans="1:11" s="22" customFormat="1" ht="15" x14ac:dyDescent="0.25">
      <c r="A688" s="24"/>
      <c r="B688" s="25"/>
      <c r="C688" s="26"/>
      <c r="G688" s="21"/>
      <c r="K688" s="21"/>
    </row>
    <row r="689" spans="1:11" s="22" customFormat="1" ht="15" x14ac:dyDescent="0.25">
      <c r="A689" s="24"/>
      <c r="B689" s="25"/>
      <c r="C689" s="26"/>
      <c r="G689" s="21"/>
      <c r="K689" s="21"/>
    </row>
    <row r="690" spans="1:11" s="22" customFormat="1" ht="15" x14ac:dyDescent="0.25">
      <c r="A690" s="24"/>
      <c r="B690" s="25"/>
      <c r="C690" s="26"/>
      <c r="G690" s="21"/>
      <c r="K690" s="21"/>
    </row>
    <row r="691" spans="1:11" s="22" customFormat="1" ht="15" x14ac:dyDescent="0.25">
      <c r="A691" s="24"/>
      <c r="B691" s="25"/>
      <c r="C691" s="26"/>
      <c r="G691" s="21"/>
      <c r="K691" s="21"/>
    </row>
    <row r="692" spans="1:11" s="22" customFormat="1" ht="15" x14ac:dyDescent="0.25">
      <c r="A692" s="24"/>
      <c r="B692" s="25"/>
      <c r="C692" s="26"/>
      <c r="G692" s="21"/>
      <c r="K692" s="21"/>
    </row>
    <row r="693" spans="1:11" s="22" customFormat="1" ht="15" x14ac:dyDescent="0.25">
      <c r="A693" s="24"/>
      <c r="B693" s="25"/>
      <c r="C693" s="26"/>
      <c r="G693" s="21"/>
      <c r="K693" s="21"/>
    </row>
    <row r="694" spans="1:11" s="22" customFormat="1" ht="15" x14ac:dyDescent="0.25">
      <c r="A694" s="24"/>
      <c r="B694" s="25"/>
      <c r="C694" s="26"/>
      <c r="G694" s="21"/>
      <c r="K694" s="21"/>
    </row>
    <row r="695" spans="1:11" s="22" customFormat="1" ht="15" x14ac:dyDescent="0.25">
      <c r="A695" s="24"/>
      <c r="B695" s="25"/>
      <c r="C695" s="26"/>
      <c r="G695" s="21"/>
      <c r="K695" s="21"/>
    </row>
    <row r="696" spans="1:11" s="22" customFormat="1" ht="15" x14ac:dyDescent="0.25">
      <c r="A696" s="24"/>
      <c r="B696" s="25"/>
      <c r="C696" s="26"/>
      <c r="G696" s="21"/>
      <c r="K696" s="21"/>
    </row>
    <row r="697" spans="1:11" s="22" customFormat="1" ht="15" x14ac:dyDescent="0.25">
      <c r="A697" s="24"/>
      <c r="B697" s="25"/>
      <c r="C697" s="26"/>
      <c r="G697" s="21"/>
      <c r="K697" s="21"/>
    </row>
    <row r="698" spans="1:11" s="22" customFormat="1" ht="15" x14ac:dyDescent="0.25">
      <c r="A698" s="24"/>
      <c r="B698" s="25"/>
      <c r="C698" s="26"/>
      <c r="G698" s="21"/>
      <c r="K698" s="21"/>
    </row>
    <row r="699" spans="1:11" s="22" customFormat="1" ht="15" x14ac:dyDescent="0.25">
      <c r="A699" s="24"/>
      <c r="B699" s="25"/>
      <c r="C699" s="26"/>
      <c r="G699" s="21"/>
      <c r="K699" s="21"/>
    </row>
    <row r="700" spans="1:11" s="22" customFormat="1" ht="15" x14ac:dyDescent="0.25">
      <c r="A700" s="24"/>
      <c r="B700" s="25"/>
      <c r="C700" s="26"/>
      <c r="G700" s="21"/>
      <c r="K700" s="21"/>
    </row>
    <row r="701" spans="1:11" s="22" customFormat="1" ht="15" x14ac:dyDescent="0.25">
      <c r="A701" s="24"/>
      <c r="B701" s="25"/>
      <c r="C701" s="26"/>
      <c r="G701" s="21"/>
      <c r="K701" s="21"/>
    </row>
    <row r="702" spans="1:11" s="22" customFormat="1" ht="15" x14ac:dyDescent="0.25">
      <c r="A702" s="24"/>
      <c r="B702" s="25"/>
      <c r="C702" s="26"/>
      <c r="G702" s="21"/>
      <c r="K702" s="21"/>
    </row>
    <row r="703" spans="1:11" s="22" customFormat="1" ht="15" x14ac:dyDescent="0.25">
      <c r="A703" s="24"/>
      <c r="B703" s="25"/>
      <c r="C703" s="26"/>
      <c r="G703" s="21"/>
      <c r="K703" s="21"/>
    </row>
    <row r="704" spans="1:11" s="22" customFormat="1" ht="15" x14ac:dyDescent="0.25">
      <c r="A704" s="24"/>
      <c r="B704" s="25"/>
      <c r="C704" s="26"/>
      <c r="G704" s="21"/>
      <c r="K704" s="21"/>
    </row>
    <row r="705" spans="1:11" s="22" customFormat="1" ht="15" x14ac:dyDescent="0.25">
      <c r="A705" s="24"/>
      <c r="B705" s="25"/>
      <c r="C705" s="26"/>
      <c r="G705" s="21"/>
      <c r="K705" s="21"/>
    </row>
    <row r="706" spans="1:11" s="22" customFormat="1" ht="15" x14ac:dyDescent="0.25">
      <c r="A706" s="24"/>
      <c r="B706" s="25"/>
      <c r="C706" s="26"/>
      <c r="G706" s="21"/>
      <c r="K706" s="21"/>
    </row>
    <row r="707" spans="1:11" s="22" customFormat="1" ht="15" x14ac:dyDescent="0.25">
      <c r="A707" s="24"/>
      <c r="B707" s="25"/>
      <c r="C707" s="26"/>
      <c r="G707" s="21"/>
      <c r="K707" s="21"/>
    </row>
    <row r="708" spans="1:11" s="22" customFormat="1" ht="15" x14ac:dyDescent="0.25">
      <c r="A708" s="24"/>
      <c r="B708" s="25"/>
      <c r="C708" s="26"/>
      <c r="G708" s="21"/>
      <c r="K708" s="21"/>
    </row>
    <row r="709" spans="1:11" s="22" customFormat="1" ht="15" x14ac:dyDescent="0.25">
      <c r="A709" s="24"/>
      <c r="B709" s="25"/>
      <c r="C709" s="26"/>
      <c r="G709" s="21"/>
      <c r="K709" s="21"/>
    </row>
    <row r="710" spans="1:11" s="22" customFormat="1" ht="15" x14ac:dyDescent="0.25">
      <c r="A710" s="24"/>
      <c r="B710" s="25"/>
      <c r="C710" s="26"/>
      <c r="G710" s="21"/>
      <c r="K710" s="21"/>
    </row>
    <row r="711" spans="1:11" s="22" customFormat="1" ht="15" x14ac:dyDescent="0.25">
      <c r="A711" s="24"/>
      <c r="B711" s="25"/>
      <c r="C711" s="26"/>
      <c r="G711" s="21"/>
      <c r="K711" s="21"/>
    </row>
    <row r="712" spans="1:11" s="22" customFormat="1" ht="15" x14ac:dyDescent="0.25">
      <c r="A712" s="24"/>
      <c r="B712" s="25"/>
      <c r="C712" s="26"/>
      <c r="G712" s="21"/>
      <c r="K712" s="21"/>
    </row>
    <row r="713" spans="1:11" s="22" customFormat="1" ht="15" x14ac:dyDescent="0.25">
      <c r="A713" s="24"/>
      <c r="B713" s="25"/>
      <c r="C713" s="26"/>
      <c r="G713" s="21"/>
      <c r="K713" s="21"/>
    </row>
    <row r="714" spans="1:11" s="22" customFormat="1" ht="15" x14ac:dyDescent="0.25">
      <c r="A714" s="24"/>
      <c r="B714" s="25"/>
      <c r="C714" s="26"/>
      <c r="G714" s="21"/>
      <c r="K714" s="21"/>
    </row>
    <row r="715" spans="1:11" s="22" customFormat="1" ht="15" x14ac:dyDescent="0.25">
      <c r="A715" s="24"/>
      <c r="B715" s="25"/>
      <c r="C715" s="26"/>
      <c r="G715" s="21"/>
      <c r="K715" s="21"/>
    </row>
    <row r="716" spans="1:11" s="22" customFormat="1" ht="15" x14ac:dyDescent="0.25">
      <c r="A716" s="24"/>
      <c r="B716" s="25"/>
      <c r="C716" s="26"/>
      <c r="G716" s="21"/>
      <c r="K716" s="21"/>
    </row>
    <row r="717" spans="1:11" s="22" customFormat="1" ht="15" x14ac:dyDescent="0.25">
      <c r="A717" s="24"/>
      <c r="B717" s="25"/>
      <c r="C717" s="26"/>
      <c r="G717" s="21"/>
      <c r="K717" s="21"/>
    </row>
    <row r="718" spans="1:11" s="22" customFormat="1" ht="15" x14ac:dyDescent="0.25">
      <c r="A718" s="24"/>
      <c r="B718" s="25"/>
      <c r="C718" s="26"/>
      <c r="G718" s="21"/>
      <c r="K718" s="21"/>
    </row>
    <row r="719" spans="1:11" s="22" customFormat="1" ht="15" x14ac:dyDescent="0.25">
      <c r="A719" s="24"/>
      <c r="B719" s="25"/>
      <c r="C719" s="26"/>
      <c r="G719" s="21"/>
      <c r="K719" s="21"/>
    </row>
    <row r="720" spans="1:11" s="22" customFormat="1" ht="15" x14ac:dyDescent="0.25">
      <c r="A720" s="24"/>
      <c r="B720" s="25"/>
      <c r="C720" s="26"/>
      <c r="G720" s="21"/>
      <c r="K720" s="21"/>
    </row>
    <row r="721" spans="1:11" s="22" customFormat="1" ht="15" x14ac:dyDescent="0.25">
      <c r="A721" s="24"/>
      <c r="B721" s="25"/>
      <c r="C721" s="26"/>
      <c r="G721" s="21"/>
      <c r="K721" s="21"/>
    </row>
    <row r="722" spans="1:11" s="22" customFormat="1" ht="15" x14ac:dyDescent="0.25">
      <c r="A722" s="24"/>
      <c r="B722" s="25"/>
      <c r="C722" s="26"/>
      <c r="G722" s="21"/>
      <c r="K722" s="21"/>
    </row>
    <row r="723" spans="1:11" s="22" customFormat="1" ht="15" x14ac:dyDescent="0.25">
      <c r="A723" s="24"/>
      <c r="B723" s="25"/>
      <c r="C723" s="26"/>
      <c r="G723" s="21"/>
      <c r="K723" s="21"/>
    </row>
    <row r="724" spans="1:11" s="22" customFormat="1" ht="15" x14ac:dyDescent="0.25">
      <c r="A724" s="24"/>
      <c r="B724" s="25"/>
      <c r="C724" s="26"/>
      <c r="G724" s="21"/>
      <c r="K724" s="21"/>
    </row>
    <row r="725" spans="1:11" s="22" customFormat="1" ht="15" x14ac:dyDescent="0.25">
      <c r="A725" s="24"/>
      <c r="B725" s="25"/>
      <c r="C725" s="26"/>
      <c r="G725" s="21"/>
      <c r="K725" s="21"/>
    </row>
    <row r="726" spans="1:11" s="22" customFormat="1" ht="15" x14ac:dyDescent="0.25">
      <c r="A726" s="24"/>
      <c r="B726" s="25"/>
      <c r="C726" s="26"/>
      <c r="G726" s="21"/>
      <c r="K726" s="21"/>
    </row>
    <row r="727" spans="1:11" s="22" customFormat="1" ht="15" x14ac:dyDescent="0.25">
      <c r="A727" s="24"/>
      <c r="B727" s="25"/>
      <c r="C727" s="26"/>
      <c r="G727" s="21"/>
      <c r="K727" s="21"/>
    </row>
    <row r="728" spans="1:11" s="22" customFormat="1" ht="15" x14ac:dyDescent="0.25">
      <c r="A728" s="24"/>
      <c r="B728" s="25"/>
      <c r="C728" s="26"/>
      <c r="G728" s="21"/>
      <c r="K728" s="21"/>
    </row>
    <row r="729" spans="1:11" s="22" customFormat="1" ht="15" x14ac:dyDescent="0.25">
      <c r="A729" s="24"/>
      <c r="B729" s="25"/>
      <c r="C729" s="26"/>
      <c r="G729" s="21"/>
      <c r="K729" s="21"/>
    </row>
    <row r="730" spans="1:11" s="22" customFormat="1" ht="15" x14ac:dyDescent="0.25">
      <c r="A730" s="24"/>
      <c r="B730" s="25"/>
      <c r="C730" s="26"/>
      <c r="G730" s="21"/>
      <c r="K730" s="21"/>
    </row>
    <row r="731" spans="1:11" s="22" customFormat="1" ht="15" x14ac:dyDescent="0.25">
      <c r="A731" s="24"/>
      <c r="B731" s="25"/>
      <c r="C731" s="26"/>
      <c r="G731" s="21"/>
      <c r="K731" s="21"/>
    </row>
    <row r="732" spans="1:11" s="22" customFormat="1" ht="15" x14ac:dyDescent="0.25">
      <c r="A732" s="24"/>
      <c r="B732" s="25"/>
      <c r="C732" s="26"/>
      <c r="G732" s="21"/>
      <c r="K732" s="21"/>
    </row>
    <row r="733" spans="1:11" s="22" customFormat="1" ht="15" x14ac:dyDescent="0.25">
      <c r="A733" s="24"/>
      <c r="B733" s="25"/>
      <c r="C733" s="26"/>
      <c r="G733" s="21"/>
      <c r="K733" s="21"/>
    </row>
    <row r="734" spans="1:11" s="22" customFormat="1" ht="15" x14ac:dyDescent="0.25">
      <c r="A734" s="24"/>
      <c r="B734" s="25"/>
      <c r="C734" s="26"/>
      <c r="G734" s="21"/>
      <c r="K734" s="21"/>
    </row>
    <row r="735" spans="1:11" s="22" customFormat="1" ht="15" x14ac:dyDescent="0.25">
      <c r="A735" s="24"/>
      <c r="B735" s="25"/>
      <c r="C735" s="26"/>
      <c r="G735" s="21"/>
      <c r="K735" s="21"/>
    </row>
    <row r="736" spans="1:11" s="22" customFormat="1" ht="15" x14ac:dyDescent="0.25">
      <c r="A736" s="24"/>
      <c r="B736" s="25"/>
      <c r="C736" s="26"/>
      <c r="G736" s="21"/>
      <c r="K736" s="21"/>
    </row>
    <row r="737" spans="1:11" s="22" customFormat="1" ht="15" x14ac:dyDescent="0.25">
      <c r="A737" s="24"/>
      <c r="B737" s="25"/>
      <c r="C737" s="26"/>
      <c r="G737" s="21"/>
      <c r="K737" s="21"/>
    </row>
    <row r="738" spans="1:11" s="22" customFormat="1" ht="15" x14ac:dyDescent="0.25">
      <c r="A738" s="24"/>
      <c r="B738" s="25"/>
      <c r="C738" s="26"/>
      <c r="G738" s="21"/>
      <c r="K738" s="21"/>
    </row>
    <row r="739" spans="1:11" s="22" customFormat="1" ht="15" x14ac:dyDescent="0.25">
      <c r="A739" s="24"/>
      <c r="B739" s="25"/>
      <c r="C739" s="26"/>
      <c r="G739" s="21"/>
      <c r="K739" s="21"/>
    </row>
    <row r="740" spans="1:11" s="22" customFormat="1" ht="15" x14ac:dyDescent="0.25">
      <c r="A740" s="24"/>
      <c r="B740" s="25"/>
      <c r="C740" s="26"/>
      <c r="G740" s="21"/>
      <c r="K740" s="21"/>
    </row>
    <row r="741" spans="1:11" s="22" customFormat="1" ht="15" x14ac:dyDescent="0.25">
      <c r="A741" s="24"/>
      <c r="B741" s="25"/>
      <c r="C741" s="26"/>
      <c r="G741" s="21"/>
      <c r="K741" s="21"/>
    </row>
    <row r="742" spans="1:11" s="22" customFormat="1" ht="15" x14ac:dyDescent="0.25">
      <c r="A742" s="24"/>
      <c r="B742" s="25"/>
      <c r="C742" s="26"/>
      <c r="G742" s="21"/>
      <c r="K742" s="21"/>
    </row>
    <row r="743" spans="1:11" s="22" customFormat="1" ht="15" x14ac:dyDescent="0.25">
      <c r="A743" s="24"/>
      <c r="B743" s="25"/>
      <c r="C743" s="26"/>
      <c r="G743" s="21"/>
      <c r="K743" s="21"/>
    </row>
    <row r="744" spans="1:11" s="22" customFormat="1" ht="15" x14ac:dyDescent="0.25">
      <c r="A744" s="24"/>
      <c r="B744" s="25"/>
      <c r="C744" s="26"/>
      <c r="G744" s="21"/>
      <c r="K744" s="21"/>
    </row>
    <row r="745" spans="1:11" s="22" customFormat="1" ht="15" x14ac:dyDescent="0.25">
      <c r="A745" s="24"/>
      <c r="B745" s="25"/>
      <c r="C745" s="26"/>
      <c r="G745" s="21"/>
      <c r="K745" s="21"/>
    </row>
    <row r="746" spans="1:11" s="22" customFormat="1" ht="15" x14ac:dyDescent="0.25">
      <c r="A746" s="24"/>
      <c r="B746" s="25"/>
      <c r="C746" s="26"/>
      <c r="G746" s="21"/>
      <c r="K746" s="21"/>
    </row>
    <row r="747" spans="1:11" s="22" customFormat="1" ht="15" x14ac:dyDescent="0.25">
      <c r="A747" s="24"/>
      <c r="B747" s="25"/>
      <c r="C747" s="26"/>
      <c r="G747" s="21"/>
      <c r="K747" s="21"/>
    </row>
    <row r="748" spans="1:11" s="22" customFormat="1" ht="15" x14ac:dyDescent="0.25">
      <c r="A748" s="24"/>
      <c r="B748" s="25"/>
      <c r="C748" s="26"/>
      <c r="G748" s="21"/>
      <c r="K748" s="21"/>
    </row>
    <row r="749" spans="1:11" s="22" customFormat="1" ht="15" x14ac:dyDescent="0.25">
      <c r="A749" s="24"/>
      <c r="B749" s="25"/>
      <c r="C749" s="26"/>
      <c r="G749" s="21"/>
      <c r="K749" s="21"/>
    </row>
    <row r="750" spans="1:11" s="22" customFormat="1" ht="15" x14ac:dyDescent="0.25">
      <c r="A750" s="24"/>
      <c r="B750" s="25"/>
      <c r="C750" s="26"/>
      <c r="G750" s="21"/>
      <c r="K750" s="21"/>
    </row>
    <row r="751" spans="1:11" s="22" customFormat="1" ht="15" x14ac:dyDescent="0.25">
      <c r="A751" s="24"/>
      <c r="B751" s="25"/>
      <c r="C751" s="26"/>
      <c r="G751" s="21"/>
      <c r="K751" s="21"/>
    </row>
    <row r="752" spans="1:11" s="22" customFormat="1" ht="15" x14ac:dyDescent="0.25">
      <c r="A752" s="24"/>
      <c r="B752" s="25"/>
      <c r="C752" s="26"/>
      <c r="G752" s="21"/>
      <c r="K752" s="21"/>
    </row>
    <row r="753" spans="1:11" s="22" customFormat="1" ht="15" x14ac:dyDescent="0.25">
      <c r="A753" s="24"/>
      <c r="B753" s="25"/>
      <c r="C753" s="26"/>
      <c r="G753" s="21"/>
      <c r="K753" s="21"/>
    </row>
    <row r="754" spans="1:11" s="22" customFormat="1" ht="15" x14ac:dyDescent="0.25">
      <c r="A754" s="24"/>
      <c r="B754" s="25"/>
      <c r="C754" s="26"/>
      <c r="G754" s="21"/>
      <c r="K754" s="21"/>
    </row>
    <row r="755" spans="1:11" s="22" customFormat="1" ht="15" x14ac:dyDescent="0.25">
      <c r="A755" s="24"/>
      <c r="B755" s="25"/>
      <c r="C755" s="26"/>
      <c r="G755" s="21"/>
      <c r="K755" s="21"/>
    </row>
    <row r="756" spans="1:11" s="22" customFormat="1" ht="15" x14ac:dyDescent="0.25">
      <c r="A756" s="24"/>
      <c r="B756" s="25"/>
      <c r="C756" s="26"/>
      <c r="G756" s="21"/>
      <c r="K756" s="21"/>
    </row>
    <row r="757" spans="1:11" s="22" customFormat="1" ht="15" x14ac:dyDescent="0.25">
      <c r="A757" s="24"/>
      <c r="B757" s="25"/>
      <c r="C757" s="26"/>
      <c r="G757" s="21"/>
      <c r="K757" s="21"/>
    </row>
    <row r="758" spans="1:11" s="22" customFormat="1" ht="15" x14ac:dyDescent="0.25">
      <c r="A758" s="24"/>
      <c r="B758" s="25"/>
      <c r="C758" s="26"/>
      <c r="G758" s="21"/>
      <c r="K758" s="21"/>
    </row>
    <row r="759" spans="1:11" s="22" customFormat="1" ht="15" x14ac:dyDescent="0.25">
      <c r="A759" s="24"/>
      <c r="B759" s="25"/>
      <c r="C759" s="26"/>
      <c r="G759" s="21"/>
      <c r="K759" s="21"/>
    </row>
    <row r="760" spans="1:11" s="22" customFormat="1" ht="15" x14ac:dyDescent="0.25">
      <c r="A760" s="24"/>
      <c r="B760" s="25"/>
      <c r="C760" s="26"/>
      <c r="G760" s="21"/>
      <c r="K760" s="21"/>
    </row>
    <row r="761" spans="1:11" s="22" customFormat="1" ht="15" x14ac:dyDescent="0.25">
      <c r="A761" s="24"/>
      <c r="B761" s="25"/>
      <c r="C761" s="26"/>
      <c r="G761" s="21"/>
      <c r="K761" s="21"/>
    </row>
    <row r="762" spans="1:11" s="22" customFormat="1" ht="15" x14ac:dyDescent="0.25">
      <c r="A762" s="24"/>
      <c r="B762" s="25"/>
      <c r="C762" s="26"/>
      <c r="G762" s="21"/>
      <c r="K762" s="21"/>
    </row>
    <row r="763" spans="1:11" s="22" customFormat="1" ht="15" x14ac:dyDescent="0.25">
      <c r="A763" s="24"/>
      <c r="B763" s="25"/>
      <c r="C763" s="26"/>
      <c r="G763" s="21"/>
      <c r="K763" s="21"/>
    </row>
    <row r="764" spans="1:11" s="22" customFormat="1" ht="15" x14ac:dyDescent="0.25">
      <c r="A764" s="24"/>
      <c r="B764" s="25"/>
      <c r="C764" s="26"/>
      <c r="G764" s="21"/>
      <c r="K764" s="21"/>
    </row>
    <row r="765" spans="1:11" s="22" customFormat="1" ht="15" x14ac:dyDescent="0.25">
      <c r="A765" s="24"/>
      <c r="B765" s="25"/>
      <c r="C765" s="26"/>
      <c r="G765" s="21"/>
      <c r="K765" s="21"/>
    </row>
    <row r="766" spans="1:11" s="22" customFormat="1" ht="15" x14ac:dyDescent="0.25">
      <c r="A766" s="24"/>
      <c r="B766" s="25"/>
      <c r="C766" s="26"/>
      <c r="G766" s="21"/>
      <c r="K766" s="21"/>
    </row>
    <row r="767" spans="1:11" s="22" customFormat="1" ht="15" x14ac:dyDescent="0.25">
      <c r="A767" s="24"/>
      <c r="B767" s="25"/>
      <c r="C767" s="26"/>
      <c r="G767" s="21"/>
      <c r="K767" s="21"/>
    </row>
    <row r="768" spans="1:11" s="22" customFormat="1" ht="15" x14ac:dyDescent="0.25">
      <c r="A768" s="24"/>
      <c r="B768" s="25"/>
      <c r="C768" s="26"/>
      <c r="G768" s="21"/>
      <c r="K768" s="21"/>
    </row>
    <row r="769" spans="1:11" s="22" customFormat="1" ht="15" x14ac:dyDescent="0.25">
      <c r="A769" s="24"/>
      <c r="B769" s="25"/>
      <c r="C769" s="26"/>
      <c r="G769" s="21"/>
      <c r="K769" s="21"/>
    </row>
    <row r="770" spans="1:11" s="22" customFormat="1" ht="15" x14ac:dyDescent="0.25">
      <c r="A770" s="24"/>
      <c r="B770" s="25"/>
      <c r="C770" s="26"/>
      <c r="G770" s="21"/>
      <c r="K770" s="21"/>
    </row>
    <row r="771" spans="1:11" s="22" customFormat="1" ht="15" x14ac:dyDescent="0.25">
      <c r="A771" s="24"/>
      <c r="B771" s="25"/>
      <c r="C771" s="26"/>
      <c r="G771" s="21"/>
      <c r="K771" s="21"/>
    </row>
    <row r="772" spans="1:11" s="22" customFormat="1" ht="15" x14ac:dyDescent="0.25">
      <c r="A772" s="24"/>
      <c r="B772" s="25"/>
      <c r="C772" s="26"/>
      <c r="G772" s="21"/>
      <c r="K772" s="21"/>
    </row>
    <row r="773" spans="1:11" s="22" customFormat="1" ht="15" x14ac:dyDescent="0.25">
      <c r="A773" s="24"/>
      <c r="B773" s="25"/>
      <c r="C773" s="26"/>
      <c r="G773" s="21"/>
      <c r="K773" s="21"/>
    </row>
    <row r="774" spans="1:11" s="22" customFormat="1" ht="15" x14ac:dyDescent="0.25">
      <c r="A774" s="24"/>
      <c r="B774" s="25"/>
      <c r="C774" s="26"/>
      <c r="G774" s="21"/>
      <c r="K774" s="21"/>
    </row>
    <row r="775" spans="1:11" s="22" customFormat="1" ht="15" x14ac:dyDescent="0.25">
      <c r="A775" s="24"/>
      <c r="B775" s="25"/>
      <c r="C775" s="26"/>
      <c r="G775" s="21"/>
      <c r="K775" s="21"/>
    </row>
    <row r="776" spans="1:11" s="22" customFormat="1" ht="15" x14ac:dyDescent="0.25">
      <c r="A776" s="24"/>
      <c r="B776" s="25"/>
      <c r="C776" s="26"/>
      <c r="G776" s="21"/>
      <c r="K776" s="21"/>
    </row>
    <row r="777" spans="1:11" s="22" customFormat="1" ht="15" x14ac:dyDescent="0.25">
      <c r="A777" s="24"/>
      <c r="B777" s="25"/>
      <c r="C777" s="26"/>
      <c r="G777" s="21"/>
      <c r="K777" s="21"/>
    </row>
    <row r="778" spans="1:11" s="22" customFormat="1" ht="15" x14ac:dyDescent="0.25">
      <c r="A778" s="24"/>
      <c r="B778" s="25"/>
      <c r="C778" s="26"/>
      <c r="G778" s="21"/>
      <c r="K778" s="21"/>
    </row>
    <row r="779" spans="1:11" s="22" customFormat="1" ht="15" x14ac:dyDescent="0.25">
      <c r="A779" s="24"/>
      <c r="B779" s="25"/>
      <c r="C779" s="26"/>
      <c r="G779" s="21"/>
      <c r="K779" s="21"/>
    </row>
    <row r="780" spans="1:11" s="22" customFormat="1" ht="15" x14ac:dyDescent="0.25">
      <c r="A780" s="24"/>
      <c r="B780" s="25"/>
      <c r="C780" s="26"/>
      <c r="G780" s="21"/>
      <c r="K780" s="21"/>
    </row>
    <row r="781" spans="1:11" s="22" customFormat="1" ht="15" x14ac:dyDescent="0.25">
      <c r="A781" s="24"/>
      <c r="B781" s="25"/>
      <c r="C781" s="26"/>
      <c r="G781" s="21"/>
      <c r="K781" s="21"/>
    </row>
    <row r="782" spans="1:11" s="22" customFormat="1" ht="15" x14ac:dyDescent="0.25">
      <c r="A782" s="24"/>
      <c r="B782" s="25"/>
      <c r="C782" s="26"/>
      <c r="G782" s="21"/>
      <c r="K782" s="21"/>
    </row>
    <row r="783" spans="1:11" s="22" customFormat="1" ht="15" x14ac:dyDescent="0.25">
      <c r="A783" s="24"/>
      <c r="B783" s="25"/>
      <c r="C783" s="26"/>
      <c r="G783" s="21"/>
      <c r="K783" s="21"/>
    </row>
    <row r="784" spans="1:11" s="22" customFormat="1" ht="15" x14ac:dyDescent="0.25">
      <c r="A784" s="24"/>
      <c r="B784" s="25"/>
      <c r="C784" s="26"/>
      <c r="G784" s="21"/>
      <c r="K784" s="21"/>
    </row>
    <row r="785" spans="1:11" s="22" customFormat="1" ht="15" x14ac:dyDescent="0.25">
      <c r="A785" s="24"/>
      <c r="B785" s="25"/>
      <c r="C785" s="26"/>
      <c r="G785" s="21"/>
      <c r="K785" s="21"/>
    </row>
    <row r="786" spans="1:11" s="22" customFormat="1" ht="15" x14ac:dyDescent="0.25">
      <c r="A786" s="24"/>
      <c r="B786" s="25"/>
      <c r="C786" s="26"/>
      <c r="G786" s="21"/>
      <c r="K786" s="21"/>
    </row>
    <row r="787" spans="1:11" s="22" customFormat="1" ht="15" x14ac:dyDescent="0.25">
      <c r="A787" s="24"/>
      <c r="B787" s="25"/>
      <c r="C787" s="26"/>
      <c r="G787" s="21"/>
      <c r="K787" s="21"/>
    </row>
    <row r="788" spans="1:11" s="22" customFormat="1" ht="15" x14ac:dyDescent="0.25">
      <c r="A788" s="24"/>
      <c r="B788" s="25"/>
      <c r="C788" s="26"/>
      <c r="G788" s="21"/>
      <c r="K788" s="21"/>
    </row>
    <row r="789" spans="1:11" s="22" customFormat="1" ht="15" x14ac:dyDescent="0.25">
      <c r="A789" s="24"/>
      <c r="B789" s="25"/>
      <c r="C789" s="26"/>
      <c r="G789" s="21"/>
      <c r="K789" s="21"/>
    </row>
    <row r="790" spans="1:11" s="22" customFormat="1" ht="15" x14ac:dyDescent="0.25">
      <c r="A790" s="24"/>
      <c r="B790" s="25"/>
      <c r="C790" s="26"/>
      <c r="G790" s="21"/>
      <c r="K790" s="21"/>
    </row>
    <row r="791" spans="1:11" s="22" customFormat="1" ht="15" x14ac:dyDescent="0.25">
      <c r="A791" s="24"/>
      <c r="B791" s="25"/>
      <c r="C791" s="26"/>
      <c r="G791" s="21"/>
      <c r="K791" s="21"/>
    </row>
    <row r="792" spans="1:11" s="22" customFormat="1" ht="15" x14ac:dyDescent="0.25">
      <c r="A792" s="24"/>
      <c r="B792" s="25"/>
      <c r="C792" s="26"/>
      <c r="G792" s="21"/>
      <c r="K792" s="21"/>
    </row>
    <row r="793" spans="1:11" s="22" customFormat="1" ht="15" x14ac:dyDescent="0.25">
      <c r="A793" s="24"/>
      <c r="B793" s="25"/>
      <c r="C793" s="26"/>
      <c r="G793" s="21"/>
      <c r="K793" s="21"/>
    </row>
    <row r="794" spans="1:11" s="22" customFormat="1" ht="15" x14ac:dyDescent="0.25">
      <c r="A794" s="24"/>
      <c r="B794" s="25"/>
      <c r="C794" s="26"/>
      <c r="G794" s="21"/>
      <c r="K794" s="21"/>
    </row>
    <row r="795" spans="1:11" s="22" customFormat="1" ht="15" x14ac:dyDescent="0.25">
      <c r="A795" s="24"/>
      <c r="B795" s="25"/>
      <c r="C795" s="26"/>
      <c r="G795" s="21"/>
      <c r="K795" s="21"/>
    </row>
    <row r="796" spans="1:11" s="22" customFormat="1" ht="15" x14ac:dyDescent="0.25">
      <c r="A796" s="24"/>
      <c r="B796" s="25"/>
      <c r="C796" s="26"/>
      <c r="G796" s="21"/>
      <c r="K796" s="21"/>
    </row>
    <row r="797" spans="1:11" s="22" customFormat="1" ht="15" x14ac:dyDescent="0.25">
      <c r="A797" s="24"/>
      <c r="B797" s="25"/>
      <c r="C797" s="26"/>
      <c r="G797" s="21"/>
      <c r="K797" s="21"/>
    </row>
    <row r="798" spans="1:11" s="22" customFormat="1" ht="15" x14ac:dyDescent="0.25">
      <c r="A798" s="24"/>
      <c r="B798" s="25"/>
      <c r="C798" s="26"/>
      <c r="G798" s="21"/>
      <c r="K798" s="21"/>
    </row>
    <row r="799" spans="1:11" s="22" customFormat="1" ht="15" x14ac:dyDescent="0.25">
      <c r="A799" s="24"/>
      <c r="B799" s="25"/>
      <c r="C799" s="26"/>
      <c r="G799" s="21"/>
      <c r="K799" s="21"/>
    </row>
    <row r="800" spans="1:11" s="22" customFormat="1" ht="15" x14ac:dyDescent="0.25">
      <c r="A800" s="24"/>
      <c r="B800" s="25"/>
      <c r="C800" s="26"/>
      <c r="G800" s="21"/>
      <c r="K800" s="21"/>
    </row>
    <row r="801" spans="1:11" s="22" customFormat="1" ht="15" x14ac:dyDescent="0.25">
      <c r="A801" s="24"/>
      <c r="B801" s="25"/>
      <c r="C801" s="26"/>
      <c r="G801" s="21"/>
      <c r="K801" s="21"/>
    </row>
    <row r="802" spans="1:11" s="22" customFormat="1" ht="15" x14ac:dyDescent="0.25">
      <c r="A802" s="24"/>
      <c r="B802" s="25"/>
      <c r="C802" s="26"/>
      <c r="G802" s="21"/>
      <c r="K802" s="21"/>
    </row>
    <row r="803" spans="1:11" s="22" customFormat="1" ht="15" x14ac:dyDescent="0.25">
      <c r="A803" s="24"/>
      <c r="B803" s="25"/>
      <c r="C803" s="26"/>
      <c r="G803" s="21"/>
      <c r="K803" s="21"/>
    </row>
    <row r="804" spans="1:11" s="22" customFormat="1" ht="15" x14ac:dyDescent="0.25">
      <c r="A804" s="24"/>
      <c r="B804" s="25"/>
      <c r="C804" s="26"/>
      <c r="G804" s="21"/>
      <c r="K804" s="21"/>
    </row>
    <row r="805" spans="1:11" s="22" customFormat="1" ht="15" x14ac:dyDescent="0.25">
      <c r="A805" s="24"/>
      <c r="B805" s="25"/>
      <c r="C805" s="26"/>
      <c r="G805" s="21"/>
      <c r="K805" s="21"/>
    </row>
    <row r="806" spans="1:11" s="22" customFormat="1" ht="15" x14ac:dyDescent="0.25">
      <c r="A806" s="24"/>
      <c r="B806" s="25"/>
      <c r="C806" s="26"/>
      <c r="G806" s="21"/>
      <c r="K806" s="21"/>
    </row>
    <row r="807" spans="1:11" s="22" customFormat="1" ht="15" x14ac:dyDescent="0.25">
      <c r="A807" s="24"/>
      <c r="B807" s="25"/>
      <c r="C807" s="26"/>
      <c r="G807" s="21"/>
      <c r="K807" s="21"/>
    </row>
    <row r="808" spans="1:11" s="22" customFormat="1" ht="15" x14ac:dyDescent="0.25">
      <c r="A808" s="24"/>
      <c r="B808" s="25"/>
      <c r="C808" s="26"/>
      <c r="G808" s="21"/>
      <c r="K808" s="21"/>
    </row>
    <row r="809" spans="1:11" s="22" customFormat="1" ht="15" x14ac:dyDescent="0.25">
      <c r="A809" s="24"/>
      <c r="B809" s="25"/>
      <c r="C809" s="26"/>
      <c r="G809" s="21"/>
      <c r="K809" s="21"/>
    </row>
    <row r="810" spans="1:11" s="22" customFormat="1" ht="15" x14ac:dyDescent="0.25">
      <c r="A810" s="24"/>
      <c r="B810" s="25"/>
      <c r="C810" s="26"/>
      <c r="G810" s="21"/>
      <c r="K810" s="21"/>
    </row>
    <row r="811" spans="1:11" s="22" customFormat="1" ht="15" x14ac:dyDescent="0.25">
      <c r="A811" s="24"/>
      <c r="B811" s="25"/>
      <c r="C811" s="26"/>
      <c r="G811" s="21"/>
      <c r="K811" s="21"/>
    </row>
    <row r="812" spans="1:11" s="22" customFormat="1" ht="15" x14ac:dyDescent="0.25">
      <c r="A812" s="24"/>
      <c r="B812" s="25"/>
      <c r="C812" s="26"/>
      <c r="G812" s="21"/>
      <c r="K812" s="21"/>
    </row>
    <row r="813" spans="1:11" s="22" customFormat="1" ht="15" x14ac:dyDescent="0.25">
      <c r="A813" s="24"/>
      <c r="B813" s="25"/>
      <c r="C813" s="26"/>
      <c r="G813" s="21"/>
      <c r="K813" s="21"/>
    </row>
    <row r="814" spans="1:11" s="22" customFormat="1" ht="15" x14ac:dyDescent="0.25">
      <c r="A814" s="24"/>
      <c r="B814" s="25"/>
      <c r="C814" s="26"/>
      <c r="G814" s="21"/>
      <c r="K814" s="21"/>
    </row>
    <row r="815" spans="1:11" s="22" customFormat="1" ht="15" x14ac:dyDescent="0.25">
      <c r="A815" s="24"/>
      <c r="B815" s="25"/>
      <c r="C815" s="26"/>
      <c r="G815" s="21"/>
      <c r="K815" s="21"/>
    </row>
    <row r="816" spans="1:11" s="22" customFormat="1" ht="15" x14ac:dyDescent="0.25">
      <c r="A816" s="24"/>
      <c r="B816" s="25"/>
      <c r="C816" s="26"/>
      <c r="G816" s="21"/>
      <c r="K816" s="21"/>
    </row>
    <row r="817" spans="1:11" s="22" customFormat="1" ht="15" x14ac:dyDescent="0.25">
      <c r="A817" s="24"/>
      <c r="B817" s="25"/>
      <c r="C817" s="26"/>
      <c r="G817" s="21"/>
      <c r="K817" s="21"/>
    </row>
    <row r="818" spans="1:11" s="22" customFormat="1" ht="15" x14ac:dyDescent="0.25">
      <c r="A818" s="24"/>
      <c r="B818" s="25"/>
      <c r="C818" s="26"/>
      <c r="G818" s="21"/>
      <c r="K818" s="21"/>
    </row>
    <row r="819" spans="1:11" s="22" customFormat="1" ht="15" x14ac:dyDescent="0.25">
      <c r="A819" s="24"/>
      <c r="B819" s="25"/>
      <c r="C819" s="26"/>
      <c r="G819" s="21"/>
      <c r="K819" s="21"/>
    </row>
    <row r="820" spans="1:11" s="22" customFormat="1" ht="15" x14ac:dyDescent="0.25">
      <c r="A820" s="24"/>
      <c r="B820" s="25"/>
      <c r="C820" s="26"/>
      <c r="G820" s="21"/>
      <c r="K820" s="21"/>
    </row>
    <row r="821" spans="1:11" s="22" customFormat="1" ht="15" x14ac:dyDescent="0.25">
      <c r="A821" s="24"/>
      <c r="B821" s="25"/>
      <c r="C821" s="26"/>
      <c r="G821" s="21"/>
      <c r="K821" s="21"/>
    </row>
    <row r="822" spans="1:11" s="22" customFormat="1" ht="15" x14ac:dyDescent="0.25">
      <c r="A822" s="24"/>
      <c r="B822" s="25"/>
      <c r="C822" s="26"/>
      <c r="G822" s="21"/>
      <c r="K822" s="21"/>
    </row>
    <row r="823" spans="1:11" s="22" customFormat="1" ht="15" x14ac:dyDescent="0.25">
      <c r="A823" s="24"/>
      <c r="B823" s="25"/>
      <c r="C823" s="26"/>
      <c r="G823" s="21"/>
      <c r="K823" s="21"/>
    </row>
    <row r="824" spans="1:11" s="22" customFormat="1" ht="15" x14ac:dyDescent="0.25">
      <c r="A824" s="24"/>
      <c r="B824" s="25"/>
      <c r="C824" s="26"/>
      <c r="G824" s="21"/>
      <c r="K824" s="21"/>
    </row>
    <row r="825" spans="1:11" s="22" customFormat="1" ht="15" x14ac:dyDescent="0.25">
      <c r="A825" s="24"/>
      <c r="B825" s="25"/>
      <c r="C825" s="26"/>
      <c r="G825" s="21"/>
      <c r="K825" s="21"/>
    </row>
    <row r="826" spans="1:11" s="22" customFormat="1" ht="15" x14ac:dyDescent="0.25">
      <c r="A826" s="24"/>
      <c r="B826" s="25"/>
      <c r="C826" s="26"/>
      <c r="G826" s="21"/>
      <c r="K826" s="21"/>
    </row>
    <row r="827" spans="1:11" s="22" customFormat="1" ht="15" x14ac:dyDescent="0.25">
      <c r="A827" s="24"/>
      <c r="B827" s="25"/>
      <c r="C827" s="26"/>
      <c r="G827" s="21"/>
      <c r="K827" s="21"/>
    </row>
    <row r="828" spans="1:11" s="22" customFormat="1" ht="15" x14ac:dyDescent="0.25">
      <c r="A828" s="24"/>
      <c r="B828" s="25"/>
      <c r="C828" s="26"/>
      <c r="G828" s="21"/>
      <c r="K828" s="21"/>
    </row>
    <row r="829" spans="1:11" s="22" customFormat="1" ht="15" x14ac:dyDescent="0.25">
      <c r="A829" s="24"/>
      <c r="B829" s="25"/>
      <c r="C829" s="26"/>
      <c r="G829" s="21"/>
      <c r="K829" s="21"/>
    </row>
    <row r="830" spans="1:11" s="22" customFormat="1" ht="15" x14ac:dyDescent="0.25">
      <c r="A830" s="24"/>
      <c r="B830" s="25"/>
      <c r="C830" s="26"/>
      <c r="G830" s="21"/>
      <c r="K830" s="21"/>
    </row>
    <row r="831" spans="1:11" s="22" customFormat="1" ht="15" x14ac:dyDescent="0.25">
      <c r="A831" s="24"/>
      <c r="B831" s="25"/>
      <c r="C831" s="26"/>
      <c r="G831" s="21"/>
      <c r="K831" s="21"/>
    </row>
    <row r="832" spans="1:11" s="22" customFormat="1" ht="15" x14ac:dyDescent="0.25">
      <c r="A832" s="24"/>
      <c r="B832" s="25"/>
      <c r="C832" s="26"/>
      <c r="G832" s="21"/>
      <c r="K832" s="21"/>
    </row>
    <row r="833" spans="1:11" s="22" customFormat="1" ht="15" x14ac:dyDescent="0.25">
      <c r="A833" s="24"/>
      <c r="B833" s="25"/>
      <c r="C833" s="26"/>
      <c r="G833" s="21"/>
      <c r="K833" s="21"/>
    </row>
    <row r="834" spans="1:11" s="22" customFormat="1" ht="15" x14ac:dyDescent="0.25">
      <c r="A834" s="24"/>
      <c r="B834" s="25"/>
      <c r="C834" s="26"/>
      <c r="G834" s="21"/>
      <c r="K834" s="21"/>
    </row>
    <row r="835" spans="1:11" s="22" customFormat="1" ht="15" x14ac:dyDescent="0.25">
      <c r="A835" s="24"/>
      <c r="B835" s="25"/>
      <c r="C835" s="26"/>
      <c r="G835" s="21"/>
      <c r="K835" s="21"/>
    </row>
    <row r="836" spans="1:11" s="22" customFormat="1" ht="15" x14ac:dyDescent="0.25">
      <c r="A836" s="24"/>
      <c r="B836" s="25"/>
      <c r="C836" s="26"/>
      <c r="G836" s="21"/>
      <c r="K836" s="21"/>
    </row>
    <row r="837" spans="1:11" s="22" customFormat="1" ht="15" x14ac:dyDescent="0.25">
      <c r="A837" s="24"/>
      <c r="B837" s="25"/>
      <c r="C837" s="26"/>
      <c r="G837" s="21"/>
      <c r="K837" s="21"/>
    </row>
    <row r="838" spans="1:11" s="22" customFormat="1" ht="15" x14ac:dyDescent="0.25">
      <c r="A838" s="24"/>
      <c r="B838" s="25"/>
      <c r="C838" s="26"/>
      <c r="G838" s="21"/>
      <c r="K838" s="21"/>
    </row>
    <row r="839" spans="1:11" s="22" customFormat="1" ht="15" x14ac:dyDescent="0.25">
      <c r="A839" s="24"/>
      <c r="B839" s="25"/>
      <c r="C839" s="26"/>
      <c r="G839" s="21"/>
      <c r="K839" s="21"/>
    </row>
    <row r="840" spans="1:11" s="22" customFormat="1" ht="15" x14ac:dyDescent="0.25">
      <c r="A840" s="24"/>
      <c r="B840" s="25"/>
      <c r="C840" s="26"/>
      <c r="G840" s="21"/>
      <c r="K840" s="21"/>
    </row>
    <row r="841" spans="1:11" s="22" customFormat="1" ht="15" x14ac:dyDescent="0.25">
      <c r="A841" s="24"/>
      <c r="B841" s="25"/>
      <c r="C841" s="26"/>
      <c r="G841" s="21"/>
      <c r="K841" s="21"/>
    </row>
    <row r="842" spans="1:11" s="22" customFormat="1" ht="15" x14ac:dyDescent="0.25">
      <c r="A842" s="24"/>
      <c r="B842" s="25"/>
      <c r="C842" s="26"/>
      <c r="G842" s="21"/>
      <c r="K842" s="21"/>
    </row>
    <row r="843" spans="1:11" s="22" customFormat="1" ht="15" x14ac:dyDescent="0.25">
      <c r="A843" s="24"/>
      <c r="B843" s="25"/>
      <c r="C843" s="26"/>
      <c r="G843" s="21"/>
      <c r="K843" s="21"/>
    </row>
    <row r="844" spans="1:11" s="22" customFormat="1" ht="15" x14ac:dyDescent="0.25">
      <c r="A844" s="24"/>
      <c r="B844" s="25"/>
      <c r="C844" s="26"/>
      <c r="G844" s="21"/>
      <c r="K844" s="21"/>
    </row>
    <row r="845" spans="1:11" s="22" customFormat="1" ht="15" x14ac:dyDescent="0.25">
      <c r="A845" s="24"/>
      <c r="B845" s="25"/>
      <c r="C845" s="26"/>
      <c r="G845" s="21"/>
      <c r="K845" s="21"/>
    </row>
    <row r="846" spans="1:11" s="22" customFormat="1" ht="15" x14ac:dyDescent="0.25">
      <c r="A846" s="24"/>
      <c r="B846" s="25"/>
      <c r="C846" s="26"/>
      <c r="G846" s="21"/>
      <c r="K846" s="21"/>
    </row>
    <row r="847" spans="1:11" s="22" customFormat="1" ht="15" x14ac:dyDescent="0.25">
      <c r="A847" s="24"/>
      <c r="B847" s="25"/>
      <c r="C847" s="26"/>
      <c r="G847" s="21"/>
      <c r="K847" s="21"/>
    </row>
    <row r="848" spans="1:11" s="22" customFormat="1" ht="15" x14ac:dyDescent="0.25">
      <c r="A848" s="24"/>
      <c r="B848" s="25"/>
      <c r="C848" s="26"/>
      <c r="G848" s="21"/>
      <c r="K848" s="21"/>
    </row>
    <row r="849" spans="1:11" s="22" customFormat="1" ht="15" x14ac:dyDescent="0.25">
      <c r="A849" s="24"/>
      <c r="B849" s="25"/>
      <c r="C849" s="26"/>
      <c r="G849" s="21"/>
      <c r="K849" s="21"/>
    </row>
    <row r="850" spans="1:11" s="22" customFormat="1" ht="15" x14ac:dyDescent="0.25">
      <c r="A850" s="24"/>
      <c r="B850" s="25"/>
      <c r="C850" s="26"/>
      <c r="G850" s="21"/>
      <c r="K850" s="21"/>
    </row>
    <row r="851" spans="1:11" s="22" customFormat="1" ht="15" x14ac:dyDescent="0.25">
      <c r="A851" s="24"/>
      <c r="B851" s="25"/>
      <c r="C851" s="26"/>
      <c r="G851" s="21"/>
      <c r="K851" s="21"/>
    </row>
    <row r="852" spans="1:11" s="22" customFormat="1" ht="15" x14ac:dyDescent="0.25">
      <c r="A852" s="24"/>
      <c r="B852" s="25"/>
      <c r="C852" s="26"/>
      <c r="G852" s="21"/>
      <c r="K852" s="21"/>
    </row>
    <row r="853" spans="1:11" s="22" customFormat="1" ht="15" x14ac:dyDescent="0.25">
      <c r="A853" s="24"/>
      <c r="B853" s="25"/>
      <c r="C853" s="26"/>
      <c r="G853" s="21"/>
      <c r="K853" s="21"/>
    </row>
    <row r="854" spans="1:11" s="22" customFormat="1" ht="15" x14ac:dyDescent="0.25">
      <c r="A854" s="24"/>
      <c r="B854" s="25"/>
      <c r="C854" s="26"/>
      <c r="G854" s="21"/>
      <c r="K854" s="21"/>
    </row>
    <row r="855" spans="1:11" s="22" customFormat="1" ht="15" x14ac:dyDescent="0.25">
      <c r="A855" s="24"/>
      <c r="B855" s="25"/>
      <c r="C855" s="26"/>
      <c r="G855" s="21"/>
      <c r="K855" s="21"/>
    </row>
    <row r="856" spans="1:11" s="22" customFormat="1" ht="15" x14ac:dyDescent="0.25">
      <c r="A856" s="24"/>
      <c r="B856" s="25"/>
      <c r="C856" s="26"/>
      <c r="G856" s="21"/>
      <c r="K856" s="21"/>
    </row>
    <row r="857" spans="1:11" s="22" customFormat="1" ht="15" x14ac:dyDescent="0.25">
      <c r="A857" s="24"/>
      <c r="B857" s="25"/>
      <c r="C857" s="26"/>
      <c r="G857" s="21"/>
      <c r="K857" s="21"/>
    </row>
    <row r="858" spans="1:11" s="22" customFormat="1" ht="15" x14ac:dyDescent="0.25">
      <c r="A858" s="24"/>
      <c r="B858" s="25"/>
      <c r="C858" s="26"/>
      <c r="G858" s="21"/>
      <c r="K858" s="21"/>
    </row>
    <row r="859" spans="1:11" s="22" customFormat="1" ht="15" x14ac:dyDescent="0.25">
      <c r="A859" s="24"/>
      <c r="B859" s="25"/>
      <c r="C859" s="26"/>
      <c r="G859" s="21"/>
      <c r="K859" s="21"/>
    </row>
    <row r="860" spans="1:11" s="22" customFormat="1" ht="15" x14ac:dyDescent="0.25">
      <c r="A860" s="24"/>
      <c r="B860" s="25"/>
      <c r="C860" s="26"/>
      <c r="G860" s="21"/>
      <c r="K860" s="21"/>
    </row>
    <row r="861" spans="1:11" s="22" customFormat="1" ht="15" x14ac:dyDescent="0.25">
      <c r="A861" s="24"/>
      <c r="B861" s="25"/>
      <c r="C861" s="26"/>
      <c r="G861" s="21"/>
      <c r="K861" s="21"/>
    </row>
    <row r="862" spans="1:11" s="22" customFormat="1" ht="15" x14ac:dyDescent="0.25">
      <c r="A862" s="24"/>
      <c r="B862" s="25"/>
      <c r="C862" s="26"/>
      <c r="G862" s="21"/>
      <c r="K862" s="21"/>
    </row>
    <row r="863" spans="1:11" s="22" customFormat="1" ht="15" x14ac:dyDescent="0.25">
      <c r="A863" s="24"/>
      <c r="B863" s="25"/>
      <c r="C863" s="26"/>
      <c r="G863" s="21"/>
      <c r="K863" s="21"/>
    </row>
    <row r="864" spans="1:11" s="22" customFormat="1" ht="15" x14ac:dyDescent="0.25">
      <c r="A864" s="24"/>
      <c r="B864" s="25"/>
      <c r="C864" s="26"/>
      <c r="G864" s="21"/>
      <c r="K864" s="21"/>
    </row>
    <row r="865" spans="1:11" s="22" customFormat="1" ht="15" x14ac:dyDescent="0.25">
      <c r="A865" s="24"/>
      <c r="B865" s="25"/>
      <c r="C865" s="26"/>
      <c r="G865" s="21"/>
      <c r="K865" s="21"/>
    </row>
    <row r="866" spans="1:11" s="22" customFormat="1" ht="15" x14ac:dyDescent="0.25">
      <c r="A866" s="24"/>
      <c r="B866" s="25"/>
      <c r="C866" s="26"/>
      <c r="G866" s="21"/>
      <c r="K866" s="21"/>
    </row>
    <row r="867" spans="1:11" s="22" customFormat="1" ht="15" x14ac:dyDescent="0.25">
      <c r="A867" s="24"/>
      <c r="B867" s="25"/>
      <c r="C867" s="26"/>
      <c r="G867" s="21"/>
      <c r="K867" s="21"/>
    </row>
    <row r="868" spans="1:11" s="22" customFormat="1" ht="15" x14ac:dyDescent="0.25">
      <c r="A868" s="24"/>
      <c r="B868" s="25"/>
      <c r="C868" s="26"/>
      <c r="G868" s="21"/>
      <c r="K868" s="21"/>
    </row>
    <row r="869" spans="1:11" s="22" customFormat="1" ht="15" x14ac:dyDescent="0.25">
      <c r="A869" s="24"/>
      <c r="B869" s="25"/>
      <c r="C869" s="26"/>
      <c r="G869" s="21"/>
      <c r="K869" s="21"/>
    </row>
    <row r="870" spans="1:11" s="22" customFormat="1" ht="15" x14ac:dyDescent="0.25">
      <c r="A870" s="24"/>
      <c r="B870" s="25"/>
      <c r="C870" s="26"/>
      <c r="G870" s="21"/>
      <c r="K870" s="21"/>
    </row>
    <row r="871" spans="1:11" s="22" customFormat="1" ht="15" x14ac:dyDescent="0.25">
      <c r="A871" s="24"/>
      <c r="B871" s="25"/>
      <c r="C871" s="26"/>
      <c r="G871" s="21"/>
      <c r="K871" s="21"/>
    </row>
    <row r="872" spans="1:11" s="22" customFormat="1" ht="15" x14ac:dyDescent="0.25">
      <c r="A872" s="24"/>
      <c r="B872" s="25"/>
      <c r="C872" s="26"/>
      <c r="G872" s="21"/>
      <c r="K872" s="21"/>
    </row>
    <row r="873" spans="1:11" s="22" customFormat="1" ht="15" x14ac:dyDescent="0.25">
      <c r="A873" s="24"/>
      <c r="B873" s="25"/>
      <c r="C873" s="26"/>
      <c r="G873" s="21"/>
      <c r="K873" s="21"/>
    </row>
    <row r="874" spans="1:11" s="22" customFormat="1" ht="15" x14ac:dyDescent="0.25">
      <c r="A874" s="24"/>
      <c r="B874" s="25"/>
      <c r="C874" s="26"/>
      <c r="G874" s="21"/>
      <c r="K874" s="21"/>
    </row>
    <row r="875" spans="1:11" s="22" customFormat="1" ht="15" x14ac:dyDescent="0.25">
      <c r="A875" s="24"/>
      <c r="B875" s="25"/>
      <c r="C875" s="26"/>
      <c r="G875" s="21"/>
      <c r="K875" s="21"/>
    </row>
    <row r="876" spans="1:11" s="22" customFormat="1" ht="15" x14ac:dyDescent="0.25">
      <c r="A876" s="24"/>
      <c r="B876" s="25"/>
      <c r="C876" s="26"/>
      <c r="G876" s="21"/>
      <c r="K876" s="21"/>
    </row>
    <row r="877" spans="1:11" s="22" customFormat="1" ht="15" x14ac:dyDescent="0.25">
      <c r="A877" s="24"/>
      <c r="B877" s="25"/>
      <c r="C877" s="26"/>
      <c r="G877" s="21"/>
      <c r="K877" s="21"/>
    </row>
    <row r="878" spans="1:11" s="22" customFormat="1" ht="15" x14ac:dyDescent="0.25">
      <c r="A878" s="24"/>
      <c r="B878" s="25"/>
      <c r="C878" s="26"/>
      <c r="G878" s="21"/>
      <c r="K878" s="21"/>
    </row>
    <row r="879" spans="1:11" s="22" customFormat="1" ht="15" x14ac:dyDescent="0.25">
      <c r="A879" s="24"/>
      <c r="B879" s="25"/>
      <c r="C879" s="26"/>
      <c r="G879" s="21"/>
      <c r="K879" s="21"/>
    </row>
    <row r="880" spans="1:11" s="22" customFormat="1" ht="15" x14ac:dyDescent="0.25">
      <c r="A880" s="24"/>
      <c r="B880" s="25"/>
      <c r="C880" s="26"/>
      <c r="G880" s="21"/>
      <c r="K880" s="21"/>
    </row>
    <row r="881" spans="1:11" s="22" customFormat="1" ht="15" x14ac:dyDescent="0.25">
      <c r="A881" s="24"/>
      <c r="B881" s="25"/>
      <c r="C881" s="26"/>
      <c r="G881" s="21"/>
      <c r="K881" s="21"/>
    </row>
    <row r="882" spans="1:11" s="22" customFormat="1" ht="15" x14ac:dyDescent="0.25">
      <c r="A882" s="24"/>
      <c r="B882" s="25"/>
      <c r="C882" s="26"/>
      <c r="G882" s="21"/>
      <c r="K882" s="21"/>
    </row>
    <row r="883" spans="1:11" s="22" customFormat="1" ht="15" x14ac:dyDescent="0.25">
      <c r="A883" s="24"/>
      <c r="B883" s="25"/>
      <c r="C883" s="26"/>
      <c r="G883" s="21"/>
      <c r="K883" s="21"/>
    </row>
    <row r="884" spans="1:11" s="22" customFormat="1" ht="15" x14ac:dyDescent="0.25">
      <c r="A884" s="24"/>
      <c r="B884" s="25"/>
      <c r="C884" s="26"/>
      <c r="G884" s="21"/>
      <c r="K884" s="21"/>
    </row>
    <row r="885" spans="1:11" s="22" customFormat="1" ht="15" x14ac:dyDescent="0.25">
      <c r="A885" s="24"/>
      <c r="B885" s="25"/>
      <c r="C885" s="26"/>
      <c r="G885" s="21"/>
      <c r="K885" s="21"/>
    </row>
    <row r="886" spans="1:11" s="22" customFormat="1" ht="15" x14ac:dyDescent="0.25">
      <c r="A886" s="24"/>
      <c r="B886" s="25"/>
      <c r="C886" s="26"/>
      <c r="G886" s="21"/>
      <c r="K886" s="21"/>
    </row>
    <row r="887" spans="1:11" s="22" customFormat="1" ht="15" x14ac:dyDescent="0.25">
      <c r="A887" s="24"/>
      <c r="B887" s="25"/>
      <c r="C887" s="26"/>
      <c r="G887" s="21"/>
      <c r="K887" s="21"/>
    </row>
    <row r="888" spans="1:11" s="22" customFormat="1" ht="15" x14ac:dyDescent="0.25">
      <c r="A888" s="24"/>
      <c r="B888" s="25"/>
      <c r="C888" s="26"/>
      <c r="G888" s="21"/>
      <c r="K888" s="21"/>
    </row>
    <row r="889" spans="1:11" s="22" customFormat="1" ht="15" x14ac:dyDescent="0.25">
      <c r="A889" s="24"/>
      <c r="B889" s="25"/>
      <c r="C889" s="26"/>
      <c r="G889" s="21"/>
      <c r="K889" s="21"/>
    </row>
    <row r="890" spans="1:11" s="22" customFormat="1" ht="15" x14ac:dyDescent="0.25">
      <c r="A890" s="24"/>
      <c r="B890" s="25"/>
      <c r="C890" s="26"/>
      <c r="G890" s="21"/>
      <c r="K890" s="21"/>
    </row>
    <row r="891" spans="1:11" s="22" customFormat="1" ht="15" x14ac:dyDescent="0.25">
      <c r="A891" s="24"/>
      <c r="B891" s="25"/>
      <c r="C891" s="26"/>
      <c r="G891" s="21"/>
      <c r="K891" s="21"/>
    </row>
    <row r="892" spans="1:11" s="22" customFormat="1" ht="15" x14ac:dyDescent="0.25">
      <c r="A892" s="24"/>
      <c r="B892" s="25"/>
      <c r="C892" s="26"/>
      <c r="G892" s="21"/>
      <c r="K892" s="21"/>
    </row>
    <row r="893" spans="1:11" s="22" customFormat="1" ht="15" x14ac:dyDescent="0.25">
      <c r="A893" s="24"/>
      <c r="B893" s="25"/>
      <c r="C893" s="26"/>
      <c r="G893" s="21"/>
      <c r="K893" s="21"/>
    </row>
    <row r="894" spans="1:11" s="22" customFormat="1" ht="15" x14ac:dyDescent="0.25">
      <c r="A894" s="24"/>
      <c r="B894" s="25"/>
      <c r="C894" s="26"/>
      <c r="G894" s="21"/>
      <c r="K894" s="21"/>
    </row>
    <row r="895" spans="1:11" s="22" customFormat="1" ht="15" x14ac:dyDescent="0.25">
      <c r="A895" s="24"/>
      <c r="B895" s="25"/>
      <c r="C895" s="26"/>
      <c r="G895" s="21"/>
      <c r="K895" s="21"/>
    </row>
    <row r="896" spans="1:11" s="22" customFormat="1" ht="15" x14ac:dyDescent="0.25">
      <c r="A896" s="24"/>
      <c r="B896" s="25"/>
      <c r="C896" s="26"/>
      <c r="G896" s="21"/>
      <c r="K896" s="21"/>
    </row>
    <row r="897" spans="1:11" s="22" customFormat="1" ht="15" x14ac:dyDescent="0.25">
      <c r="A897" s="24"/>
      <c r="B897" s="25"/>
      <c r="C897" s="26"/>
      <c r="G897" s="21"/>
      <c r="K897" s="21"/>
    </row>
    <row r="898" spans="1:11" s="22" customFormat="1" ht="15" x14ac:dyDescent="0.25">
      <c r="A898" s="24"/>
      <c r="B898" s="25"/>
      <c r="C898" s="26"/>
      <c r="G898" s="21"/>
      <c r="K898" s="21"/>
    </row>
    <row r="899" spans="1:11" s="22" customFormat="1" ht="15" x14ac:dyDescent="0.25">
      <c r="A899" s="24"/>
      <c r="B899" s="25"/>
      <c r="C899" s="26"/>
      <c r="G899" s="21"/>
      <c r="K899" s="21"/>
    </row>
    <row r="900" spans="1:11" s="22" customFormat="1" ht="15" x14ac:dyDescent="0.25">
      <c r="A900" s="24"/>
      <c r="B900" s="25"/>
      <c r="C900" s="26"/>
      <c r="G900" s="21"/>
      <c r="K900" s="21"/>
    </row>
    <row r="901" spans="1:11" s="22" customFormat="1" ht="15" x14ac:dyDescent="0.25">
      <c r="A901" s="24"/>
      <c r="B901" s="25"/>
      <c r="C901" s="26"/>
      <c r="G901" s="21"/>
      <c r="K901" s="21"/>
    </row>
    <row r="902" spans="1:11" s="22" customFormat="1" ht="15" x14ac:dyDescent="0.25">
      <c r="A902" s="24"/>
      <c r="B902" s="25"/>
      <c r="C902" s="26"/>
      <c r="G902" s="21"/>
      <c r="K902" s="21"/>
    </row>
    <row r="903" spans="1:11" s="22" customFormat="1" ht="15" x14ac:dyDescent="0.25">
      <c r="A903" s="24"/>
      <c r="B903" s="25"/>
      <c r="C903" s="26"/>
      <c r="G903" s="21"/>
      <c r="K903" s="21"/>
    </row>
    <row r="904" spans="1:11" s="22" customFormat="1" ht="15" x14ac:dyDescent="0.25">
      <c r="A904" s="24"/>
      <c r="B904" s="25"/>
      <c r="C904" s="26"/>
      <c r="G904" s="21"/>
      <c r="K904" s="21"/>
    </row>
    <row r="905" spans="1:11" s="22" customFormat="1" ht="15" x14ac:dyDescent="0.25">
      <c r="A905" s="24"/>
      <c r="B905" s="25"/>
      <c r="C905" s="26"/>
      <c r="G905" s="21"/>
      <c r="K905" s="21"/>
    </row>
    <row r="906" spans="1:11" s="22" customFormat="1" ht="15" x14ac:dyDescent="0.25">
      <c r="A906" s="24"/>
      <c r="B906" s="25"/>
      <c r="C906" s="26"/>
      <c r="G906" s="21"/>
      <c r="K906" s="21"/>
    </row>
    <row r="907" spans="1:11" s="22" customFormat="1" ht="15" x14ac:dyDescent="0.25">
      <c r="A907" s="24"/>
      <c r="B907" s="25"/>
      <c r="C907" s="26"/>
      <c r="G907" s="21"/>
      <c r="K907" s="21"/>
    </row>
    <row r="908" spans="1:11" s="22" customFormat="1" ht="15" x14ac:dyDescent="0.25">
      <c r="A908" s="24"/>
      <c r="B908" s="25"/>
      <c r="C908" s="26"/>
      <c r="G908" s="21"/>
      <c r="K908" s="21"/>
    </row>
    <row r="909" spans="1:11" s="22" customFormat="1" ht="15" x14ac:dyDescent="0.25">
      <c r="A909" s="24"/>
      <c r="B909" s="25"/>
      <c r="C909" s="26"/>
      <c r="G909" s="21"/>
      <c r="K909" s="21"/>
    </row>
    <row r="910" spans="1:11" s="22" customFormat="1" ht="15" x14ac:dyDescent="0.25">
      <c r="A910" s="24"/>
      <c r="B910" s="25"/>
      <c r="C910" s="26"/>
      <c r="G910" s="21"/>
      <c r="K910" s="21"/>
    </row>
    <row r="911" spans="1:11" s="22" customFormat="1" ht="15" x14ac:dyDescent="0.25">
      <c r="A911" s="24"/>
      <c r="B911" s="25"/>
      <c r="C911" s="26"/>
      <c r="G911" s="21"/>
      <c r="K911" s="21"/>
    </row>
    <row r="912" spans="1:11" s="22" customFormat="1" ht="15" x14ac:dyDescent="0.25">
      <c r="A912" s="24"/>
      <c r="B912" s="25"/>
      <c r="C912" s="26"/>
      <c r="G912" s="21"/>
      <c r="K912" s="21"/>
    </row>
    <row r="913" spans="1:11" s="22" customFormat="1" ht="15" x14ac:dyDescent="0.25">
      <c r="A913" s="24"/>
      <c r="B913" s="25"/>
      <c r="C913" s="26"/>
      <c r="G913" s="21"/>
      <c r="K913" s="21"/>
    </row>
    <row r="914" spans="1:11" s="22" customFormat="1" ht="15" x14ac:dyDescent="0.25">
      <c r="A914" s="24"/>
      <c r="B914" s="25"/>
      <c r="C914" s="26"/>
      <c r="G914" s="21"/>
      <c r="K914" s="21"/>
    </row>
    <row r="915" spans="1:11" s="22" customFormat="1" ht="15" x14ac:dyDescent="0.25">
      <c r="A915" s="24"/>
      <c r="B915" s="25"/>
      <c r="C915" s="26"/>
      <c r="G915" s="21"/>
      <c r="K915" s="21"/>
    </row>
    <row r="916" spans="1:11" s="22" customFormat="1" ht="15" x14ac:dyDescent="0.25">
      <c r="A916" s="24"/>
      <c r="B916" s="25"/>
      <c r="C916" s="26"/>
      <c r="G916" s="21"/>
      <c r="K916" s="21"/>
    </row>
    <row r="917" spans="1:11" s="22" customFormat="1" ht="15" x14ac:dyDescent="0.25">
      <c r="A917" s="24"/>
      <c r="B917" s="25"/>
      <c r="C917" s="26"/>
      <c r="G917" s="21"/>
      <c r="K917" s="21"/>
    </row>
    <row r="918" spans="1:11" s="22" customFormat="1" ht="15" x14ac:dyDescent="0.25">
      <c r="A918" s="24"/>
      <c r="B918" s="25"/>
      <c r="C918" s="26"/>
      <c r="G918" s="21"/>
      <c r="K918" s="21"/>
    </row>
    <row r="919" spans="1:11" s="22" customFormat="1" ht="15" x14ac:dyDescent="0.25">
      <c r="A919" s="24"/>
      <c r="B919" s="25"/>
      <c r="C919" s="26"/>
      <c r="G919" s="21"/>
      <c r="K919" s="21"/>
    </row>
    <row r="920" spans="1:11" s="22" customFormat="1" ht="15" x14ac:dyDescent="0.25">
      <c r="A920" s="24"/>
      <c r="B920" s="25"/>
      <c r="C920" s="26"/>
      <c r="G920" s="21"/>
      <c r="K920" s="21"/>
    </row>
    <row r="921" spans="1:11" s="22" customFormat="1" ht="15" x14ac:dyDescent="0.25">
      <c r="A921" s="24"/>
      <c r="B921" s="25"/>
      <c r="C921" s="26"/>
      <c r="G921" s="21"/>
      <c r="K921" s="21"/>
    </row>
    <row r="922" spans="1:11" s="22" customFormat="1" ht="15" x14ac:dyDescent="0.25">
      <c r="A922" s="24"/>
      <c r="B922" s="25"/>
      <c r="C922" s="26"/>
      <c r="G922" s="21"/>
      <c r="K922" s="21"/>
    </row>
    <row r="923" spans="1:11" s="22" customFormat="1" ht="15" x14ac:dyDescent="0.25">
      <c r="A923" s="24"/>
      <c r="B923" s="25"/>
      <c r="C923" s="26"/>
      <c r="G923" s="21"/>
      <c r="K923" s="21"/>
    </row>
    <row r="924" spans="1:11" s="22" customFormat="1" ht="15" x14ac:dyDescent="0.25">
      <c r="A924" s="24"/>
      <c r="B924" s="25"/>
      <c r="C924" s="26"/>
      <c r="G924" s="21"/>
      <c r="K924" s="21"/>
    </row>
    <row r="925" spans="1:11" s="22" customFormat="1" ht="15" x14ac:dyDescent="0.25">
      <c r="A925" s="24"/>
      <c r="B925" s="25"/>
      <c r="C925" s="26"/>
      <c r="G925" s="21"/>
      <c r="K925" s="21"/>
    </row>
    <row r="926" spans="1:11" s="22" customFormat="1" ht="15" x14ac:dyDescent="0.25">
      <c r="A926" s="24"/>
      <c r="B926" s="25"/>
      <c r="C926" s="26"/>
      <c r="G926" s="21"/>
      <c r="K926" s="21"/>
    </row>
    <row r="927" spans="1:11" s="22" customFormat="1" ht="15" x14ac:dyDescent="0.25">
      <c r="A927" s="24"/>
      <c r="B927" s="25"/>
      <c r="C927" s="26"/>
      <c r="G927" s="21"/>
      <c r="K927" s="21"/>
    </row>
    <row r="928" spans="1:11" s="22" customFormat="1" ht="15" x14ac:dyDescent="0.25">
      <c r="A928" s="24"/>
      <c r="B928" s="25"/>
      <c r="C928" s="26"/>
      <c r="G928" s="21"/>
      <c r="K928" s="21"/>
    </row>
    <row r="929" spans="1:11" s="22" customFormat="1" ht="15" x14ac:dyDescent="0.25">
      <c r="A929" s="24"/>
      <c r="B929" s="25"/>
      <c r="C929" s="26"/>
      <c r="G929" s="21"/>
      <c r="K929" s="21"/>
    </row>
    <row r="930" spans="1:11" s="22" customFormat="1" ht="15" x14ac:dyDescent="0.25">
      <c r="A930" s="24"/>
      <c r="B930" s="25"/>
      <c r="C930" s="26"/>
      <c r="G930" s="21"/>
      <c r="K930" s="21"/>
    </row>
    <row r="931" spans="1:11" s="22" customFormat="1" ht="15" x14ac:dyDescent="0.25">
      <c r="A931" s="24"/>
      <c r="B931" s="25"/>
      <c r="C931" s="26"/>
      <c r="G931" s="21"/>
      <c r="K931" s="21"/>
    </row>
    <row r="932" spans="1:11" s="22" customFormat="1" ht="15" x14ac:dyDescent="0.25">
      <c r="A932" s="24"/>
      <c r="B932" s="25"/>
      <c r="C932" s="26"/>
      <c r="G932" s="21"/>
      <c r="K932" s="21"/>
    </row>
    <row r="933" spans="1:11" s="22" customFormat="1" ht="15" x14ac:dyDescent="0.25">
      <c r="A933" s="24"/>
      <c r="B933" s="25"/>
      <c r="C933" s="26"/>
      <c r="G933" s="21"/>
      <c r="K933" s="21"/>
    </row>
    <row r="934" spans="1:11" s="22" customFormat="1" ht="15" x14ac:dyDescent="0.25">
      <c r="A934" s="24"/>
      <c r="B934" s="25"/>
      <c r="C934" s="26"/>
      <c r="G934" s="21"/>
      <c r="K934" s="21"/>
    </row>
    <row r="935" spans="1:11" s="22" customFormat="1" ht="15" x14ac:dyDescent="0.25">
      <c r="A935" s="24"/>
      <c r="B935" s="25"/>
      <c r="C935" s="26"/>
      <c r="G935" s="21"/>
      <c r="K935" s="21"/>
    </row>
    <row r="936" spans="1:11" s="22" customFormat="1" ht="15" x14ac:dyDescent="0.25">
      <c r="A936" s="24"/>
      <c r="B936" s="25"/>
      <c r="C936" s="26"/>
      <c r="G936" s="21"/>
      <c r="K936" s="21"/>
    </row>
    <row r="937" spans="1:11" s="22" customFormat="1" ht="15" x14ac:dyDescent="0.25">
      <c r="A937" s="24"/>
      <c r="B937" s="25"/>
      <c r="C937" s="26"/>
      <c r="G937" s="21"/>
      <c r="K937" s="21"/>
    </row>
    <row r="938" spans="1:11" s="22" customFormat="1" ht="15" x14ac:dyDescent="0.25">
      <c r="A938" s="24"/>
      <c r="B938" s="25"/>
      <c r="C938" s="26"/>
      <c r="G938" s="21"/>
      <c r="K938" s="21"/>
    </row>
    <row r="939" spans="1:11" s="22" customFormat="1" ht="15" x14ac:dyDescent="0.25">
      <c r="A939" s="24"/>
      <c r="B939" s="25"/>
      <c r="C939" s="26"/>
      <c r="G939" s="21"/>
      <c r="K939" s="21"/>
    </row>
    <row r="940" spans="1:11" s="22" customFormat="1" ht="15" x14ac:dyDescent="0.25">
      <c r="A940" s="24"/>
      <c r="B940" s="25"/>
      <c r="C940" s="26"/>
      <c r="G940" s="21"/>
      <c r="K940" s="21"/>
    </row>
    <row r="941" spans="1:11" s="22" customFormat="1" ht="15" x14ac:dyDescent="0.25">
      <c r="A941" s="24"/>
      <c r="B941" s="25"/>
      <c r="C941" s="26"/>
      <c r="G941" s="21"/>
      <c r="K941" s="21"/>
    </row>
    <row r="942" spans="1:11" s="22" customFormat="1" ht="15" x14ac:dyDescent="0.25">
      <c r="A942" s="24"/>
      <c r="B942" s="25"/>
      <c r="C942" s="26"/>
      <c r="G942" s="21"/>
      <c r="K942" s="21"/>
    </row>
    <row r="943" spans="1:11" s="22" customFormat="1" ht="15" x14ac:dyDescent="0.25">
      <c r="A943" s="24"/>
      <c r="B943" s="25"/>
      <c r="C943" s="26"/>
      <c r="G943" s="21"/>
      <c r="K943" s="21"/>
    </row>
    <row r="944" spans="1:11" s="22" customFormat="1" ht="15" x14ac:dyDescent="0.25">
      <c r="A944" s="24"/>
      <c r="B944" s="25"/>
      <c r="C944" s="26"/>
      <c r="G944" s="21"/>
      <c r="K944" s="21"/>
    </row>
    <row r="945" spans="1:11" s="22" customFormat="1" ht="15" x14ac:dyDescent="0.25">
      <c r="A945" s="24"/>
      <c r="B945" s="25"/>
      <c r="C945" s="26"/>
      <c r="G945" s="21"/>
      <c r="K945" s="21"/>
    </row>
    <row r="946" spans="1:11" s="22" customFormat="1" ht="15" x14ac:dyDescent="0.25">
      <c r="A946" s="24"/>
      <c r="B946" s="25"/>
      <c r="C946" s="26"/>
      <c r="G946" s="21"/>
      <c r="K946" s="21"/>
    </row>
    <row r="947" spans="1:11" s="22" customFormat="1" ht="15" x14ac:dyDescent="0.25">
      <c r="A947" s="24"/>
      <c r="B947" s="25"/>
      <c r="C947" s="26"/>
      <c r="G947" s="21"/>
      <c r="K947" s="21"/>
    </row>
    <row r="948" spans="1:11" s="22" customFormat="1" ht="15" x14ac:dyDescent="0.25">
      <c r="A948" s="24"/>
      <c r="B948" s="25"/>
      <c r="C948" s="26"/>
      <c r="G948" s="21"/>
      <c r="K948" s="21"/>
    </row>
    <row r="949" spans="1:11" s="22" customFormat="1" ht="15" x14ac:dyDescent="0.25">
      <c r="A949" s="24"/>
      <c r="B949" s="25"/>
      <c r="C949" s="26"/>
      <c r="G949" s="21"/>
      <c r="K949" s="21"/>
    </row>
    <row r="950" spans="1:11" s="22" customFormat="1" ht="15" x14ac:dyDescent="0.25">
      <c r="A950" s="24"/>
      <c r="B950" s="25"/>
      <c r="C950" s="26"/>
      <c r="G950" s="21"/>
      <c r="K950" s="21"/>
    </row>
    <row r="951" spans="1:11" s="22" customFormat="1" ht="15" x14ac:dyDescent="0.25">
      <c r="A951" s="24"/>
      <c r="B951" s="25"/>
      <c r="C951" s="26"/>
      <c r="G951" s="21"/>
      <c r="K951" s="21"/>
    </row>
    <row r="952" spans="1:11" s="22" customFormat="1" ht="15" x14ac:dyDescent="0.25">
      <c r="A952" s="24"/>
      <c r="B952" s="25"/>
      <c r="C952" s="26"/>
      <c r="G952" s="21"/>
      <c r="K952" s="21"/>
    </row>
    <row r="953" spans="1:11" s="22" customFormat="1" ht="15" x14ac:dyDescent="0.25">
      <c r="A953" s="24"/>
      <c r="B953" s="25"/>
      <c r="C953" s="26"/>
      <c r="G953" s="21"/>
      <c r="K953" s="21"/>
    </row>
    <row r="954" spans="1:11" s="22" customFormat="1" ht="15" x14ac:dyDescent="0.25">
      <c r="A954" s="24"/>
      <c r="B954" s="25"/>
      <c r="C954" s="26"/>
      <c r="G954" s="21"/>
      <c r="K954" s="21"/>
    </row>
    <row r="955" spans="1:11" s="22" customFormat="1" ht="15" x14ac:dyDescent="0.25">
      <c r="A955" s="24"/>
      <c r="B955" s="25"/>
      <c r="C955" s="26"/>
      <c r="G955" s="21"/>
      <c r="K955" s="21"/>
    </row>
    <row r="956" spans="1:11" s="22" customFormat="1" ht="15" x14ac:dyDescent="0.25">
      <c r="A956" s="24"/>
      <c r="B956" s="25"/>
      <c r="C956" s="26"/>
      <c r="G956" s="21"/>
      <c r="K956" s="21"/>
    </row>
    <row r="957" spans="1:11" s="22" customFormat="1" ht="15" x14ac:dyDescent="0.25">
      <c r="A957" s="24"/>
      <c r="B957" s="25"/>
      <c r="C957" s="26"/>
      <c r="G957" s="21"/>
      <c r="K957" s="21"/>
    </row>
    <row r="958" spans="1:11" s="22" customFormat="1" ht="15" x14ac:dyDescent="0.25">
      <c r="A958" s="24"/>
      <c r="B958" s="25"/>
      <c r="C958" s="26"/>
      <c r="G958" s="21"/>
      <c r="K958" s="21"/>
    </row>
    <row r="959" spans="1:11" s="22" customFormat="1" ht="15" x14ac:dyDescent="0.25">
      <c r="A959" s="24"/>
      <c r="B959" s="25"/>
      <c r="C959" s="26"/>
      <c r="G959" s="21"/>
      <c r="K959" s="21"/>
    </row>
    <row r="960" spans="1:11" s="22" customFormat="1" ht="15" x14ac:dyDescent="0.25">
      <c r="A960" s="24"/>
      <c r="B960" s="25"/>
      <c r="C960" s="26"/>
      <c r="G960" s="21"/>
      <c r="K960" s="21"/>
    </row>
    <row r="961" spans="1:11" s="22" customFormat="1" ht="15" x14ac:dyDescent="0.25">
      <c r="A961" s="24"/>
      <c r="B961" s="25"/>
      <c r="C961" s="26"/>
      <c r="G961" s="21"/>
      <c r="K961" s="21"/>
    </row>
    <row r="962" spans="1:11" s="22" customFormat="1" ht="15" x14ac:dyDescent="0.25">
      <c r="A962" s="24"/>
      <c r="B962" s="25"/>
      <c r="C962" s="26"/>
      <c r="G962" s="21"/>
      <c r="K962" s="21"/>
    </row>
    <row r="963" spans="1:11" s="22" customFormat="1" ht="15" x14ac:dyDescent="0.25">
      <c r="A963" s="24"/>
      <c r="B963" s="25"/>
      <c r="C963" s="26"/>
      <c r="G963" s="21"/>
      <c r="K963" s="21"/>
    </row>
    <row r="964" spans="1:11" s="22" customFormat="1" ht="15" x14ac:dyDescent="0.25">
      <c r="A964" s="24"/>
      <c r="B964" s="25"/>
      <c r="C964" s="26"/>
      <c r="G964" s="21"/>
      <c r="K964" s="21"/>
    </row>
    <row r="965" spans="1:11" s="22" customFormat="1" ht="15" x14ac:dyDescent="0.25">
      <c r="A965" s="24"/>
      <c r="B965" s="25"/>
      <c r="C965" s="26"/>
      <c r="G965" s="21"/>
      <c r="K965" s="21"/>
    </row>
    <row r="966" spans="1:11" s="22" customFormat="1" ht="15" x14ac:dyDescent="0.25">
      <c r="A966" s="24"/>
      <c r="B966" s="25"/>
      <c r="C966" s="26"/>
      <c r="G966" s="21"/>
      <c r="K966" s="21"/>
    </row>
    <row r="967" spans="1:11" s="22" customFormat="1" ht="15" x14ac:dyDescent="0.25">
      <c r="A967" s="24"/>
      <c r="B967" s="25"/>
      <c r="C967" s="26"/>
      <c r="G967" s="21"/>
      <c r="K967" s="21"/>
    </row>
    <row r="968" spans="1:11" s="22" customFormat="1" ht="15" x14ac:dyDescent="0.25">
      <c r="A968" s="24"/>
      <c r="B968" s="25"/>
      <c r="C968" s="26"/>
      <c r="G968" s="21"/>
      <c r="K968" s="21"/>
    </row>
    <row r="969" spans="1:11" s="22" customFormat="1" ht="15" x14ac:dyDescent="0.25">
      <c r="A969" s="24"/>
      <c r="B969" s="25"/>
      <c r="C969" s="26"/>
      <c r="G969" s="21"/>
      <c r="K969" s="21"/>
    </row>
    <row r="970" spans="1:11" s="22" customFormat="1" ht="15" x14ac:dyDescent="0.25">
      <c r="A970" s="24"/>
      <c r="B970" s="25"/>
      <c r="C970" s="26"/>
      <c r="G970" s="21"/>
      <c r="K970" s="21"/>
    </row>
    <row r="971" spans="1:11" s="22" customFormat="1" ht="15" x14ac:dyDescent="0.25">
      <c r="A971" s="24"/>
      <c r="B971" s="25"/>
      <c r="C971" s="26"/>
      <c r="G971" s="21"/>
      <c r="K971" s="21"/>
    </row>
    <row r="972" spans="1:11" s="22" customFormat="1" ht="15" x14ac:dyDescent="0.25">
      <c r="A972" s="24"/>
      <c r="B972" s="25"/>
      <c r="C972" s="26"/>
      <c r="G972" s="21"/>
      <c r="K972" s="21"/>
    </row>
    <row r="973" spans="1:11" s="22" customFormat="1" ht="15" x14ac:dyDescent="0.25">
      <c r="A973" s="24"/>
      <c r="B973" s="25"/>
      <c r="C973" s="26"/>
      <c r="G973" s="21"/>
      <c r="K973" s="21"/>
    </row>
    <row r="974" spans="1:11" s="22" customFormat="1" ht="15" x14ac:dyDescent="0.25">
      <c r="A974" s="24"/>
      <c r="B974" s="25"/>
      <c r="C974" s="26"/>
      <c r="G974" s="21"/>
      <c r="K974" s="21"/>
    </row>
    <row r="975" spans="1:11" s="22" customFormat="1" ht="15" x14ac:dyDescent="0.25">
      <c r="A975" s="24"/>
      <c r="B975" s="25"/>
      <c r="C975" s="26"/>
      <c r="G975" s="21"/>
      <c r="K975" s="21"/>
    </row>
    <row r="976" spans="1:11" s="22" customFormat="1" ht="15" x14ac:dyDescent="0.25">
      <c r="A976" s="24"/>
      <c r="B976" s="25"/>
      <c r="C976" s="26"/>
      <c r="G976" s="21"/>
      <c r="K976" s="21"/>
    </row>
    <row r="977" spans="1:11" s="22" customFormat="1" ht="15" x14ac:dyDescent="0.25">
      <c r="A977" s="24"/>
      <c r="B977" s="25"/>
      <c r="C977" s="26"/>
      <c r="G977" s="21"/>
      <c r="K977" s="21"/>
    </row>
    <row r="978" spans="1:11" s="22" customFormat="1" ht="15" x14ac:dyDescent="0.25">
      <c r="A978" s="24"/>
      <c r="B978" s="25"/>
      <c r="C978" s="26"/>
      <c r="G978" s="21"/>
      <c r="K978" s="21"/>
    </row>
    <row r="979" spans="1:11" s="22" customFormat="1" ht="15" x14ac:dyDescent="0.25">
      <c r="A979" s="24"/>
      <c r="B979" s="25"/>
      <c r="C979" s="26"/>
      <c r="G979" s="21"/>
      <c r="K979" s="21"/>
    </row>
    <row r="980" spans="1:11" s="22" customFormat="1" ht="15" x14ac:dyDescent="0.25">
      <c r="A980" s="24"/>
      <c r="B980" s="25"/>
      <c r="C980" s="26"/>
      <c r="G980" s="21"/>
      <c r="K980" s="21"/>
    </row>
    <row r="981" spans="1:11" s="22" customFormat="1" ht="15" x14ac:dyDescent="0.25">
      <c r="A981" s="24"/>
      <c r="B981" s="25"/>
      <c r="C981" s="26"/>
      <c r="G981" s="21"/>
      <c r="K981" s="21"/>
    </row>
    <row r="982" spans="1:11" s="22" customFormat="1" ht="15" x14ac:dyDescent="0.25">
      <c r="A982" s="24"/>
      <c r="B982" s="25"/>
      <c r="C982" s="26"/>
      <c r="G982" s="21"/>
      <c r="K982" s="21"/>
    </row>
    <row r="983" spans="1:11" s="22" customFormat="1" ht="15" x14ac:dyDescent="0.25">
      <c r="A983" s="24"/>
      <c r="B983" s="25"/>
      <c r="C983" s="26"/>
      <c r="G983" s="21"/>
      <c r="K983" s="21"/>
    </row>
    <row r="984" spans="1:11" s="22" customFormat="1" ht="15" x14ac:dyDescent="0.25">
      <c r="A984" s="24"/>
      <c r="B984" s="25"/>
      <c r="C984" s="26"/>
      <c r="G984" s="21"/>
      <c r="K984" s="21"/>
    </row>
    <row r="985" spans="1:11" s="22" customFormat="1" ht="15" x14ac:dyDescent="0.25">
      <c r="A985" s="24"/>
      <c r="B985" s="25"/>
      <c r="C985" s="26"/>
      <c r="G985" s="21"/>
      <c r="K985" s="21"/>
    </row>
    <row r="986" spans="1:11" s="22" customFormat="1" ht="15" x14ac:dyDescent="0.25">
      <c r="A986" s="24"/>
      <c r="B986" s="25"/>
      <c r="C986" s="26"/>
      <c r="G986" s="21"/>
      <c r="K986" s="21"/>
    </row>
    <row r="987" spans="1:11" s="22" customFormat="1" ht="15" x14ac:dyDescent="0.25">
      <c r="A987" s="24"/>
      <c r="B987" s="25"/>
      <c r="C987" s="26"/>
      <c r="G987" s="21"/>
      <c r="K987" s="21"/>
    </row>
    <row r="988" spans="1:11" s="22" customFormat="1" ht="15" x14ac:dyDescent="0.25">
      <c r="A988" s="24"/>
      <c r="B988" s="25"/>
      <c r="C988" s="26"/>
      <c r="G988" s="21"/>
      <c r="K988" s="21"/>
    </row>
    <row r="989" spans="1:11" s="22" customFormat="1" ht="15" x14ac:dyDescent="0.25">
      <c r="A989" s="24"/>
      <c r="B989" s="25"/>
      <c r="C989" s="26"/>
      <c r="G989" s="21"/>
      <c r="K989" s="21"/>
    </row>
    <row r="990" spans="1:11" s="22" customFormat="1" ht="15" x14ac:dyDescent="0.25">
      <c r="A990" s="24"/>
      <c r="B990" s="25"/>
      <c r="C990" s="26"/>
      <c r="G990" s="21"/>
      <c r="K990" s="21"/>
    </row>
    <row r="991" spans="1:11" s="22" customFormat="1" ht="15" x14ac:dyDescent="0.25">
      <c r="A991" s="24"/>
      <c r="B991" s="25"/>
      <c r="C991" s="26"/>
      <c r="G991" s="21"/>
      <c r="K991" s="21"/>
    </row>
    <row r="992" spans="1:11" s="22" customFormat="1" ht="15" x14ac:dyDescent="0.25">
      <c r="A992" s="24"/>
      <c r="B992" s="25"/>
      <c r="C992" s="26"/>
      <c r="G992" s="21"/>
      <c r="K992" s="21"/>
    </row>
    <row r="993" spans="1:11" s="22" customFormat="1" ht="15" x14ac:dyDescent="0.25">
      <c r="A993" s="24"/>
      <c r="B993" s="25"/>
      <c r="C993" s="26"/>
      <c r="G993" s="21"/>
      <c r="K993" s="21"/>
    </row>
    <row r="994" spans="1:11" s="22" customFormat="1" ht="15" x14ac:dyDescent="0.25">
      <c r="A994" s="24"/>
      <c r="B994" s="25"/>
      <c r="C994" s="26"/>
      <c r="G994" s="21"/>
      <c r="K994" s="21"/>
    </row>
    <row r="995" spans="1:11" s="22" customFormat="1" ht="15" x14ac:dyDescent="0.25">
      <c r="A995" s="24"/>
      <c r="B995" s="25"/>
      <c r="C995" s="26"/>
      <c r="G995" s="21"/>
      <c r="K995" s="21"/>
    </row>
    <row r="996" spans="1:11" s="22" customFormat="1" ht="15" x14ac:dyDescent="0.25">
      <c r="A996" s="24"/>
      <c r="B996" s="25"/>
      <c r="C996" s="26"/>
      <c r="G996" s="21"/>
      <c r="K996" s="21"/>
    </row>
    <row r="997" spans="1:11" s="22" customFormat="1" ht="15" x14ac:dyDescent="0.25">
      <c r="A997" s="24"/>
      <c r="B997" s="25"/>
      <c r="C997" s="26"/>
      <c r="G997" s="21"/>
      <c r="K997" s="21"/>
    </row>
    <row r="998" spans="1:11" s="22" customFormat="1" ht="15" x14ac:dyDescent="0.25">
      <c r="A998" s="24"/>
      <c r="B998" s="25"/>
      <c r="C998" s="26"/>
      <c r="G998" s="21"/>
      <c r="K998" s="21"/>
    </row>
    <row r="999" spans="1:11" s="22" customFormat="1" ht="15" x14ac:dyDescent="0.25">
      <c r="A999" s="24"/>
      <c r="B999" s="25"/>
      <c r="C999" s="26"/>
      <c r="G999" s="21"/>
      <c r="K999" s="21"/>
    </row>
    <row r="1000" spans="1:11" s="22" customFormat="1" ht="15" x14ac:dyDescent="0.25">
      <c r="A1000" s="24"/>
      <c r="B1000" s="25"/>
      <c r="C1000" s="26"/>
      <c r="G1000" s="21"/>
      <c r="K1000" s="21"/>
    </row>
    <row r="1001" spans="1:11" s="22" customFormat="1" ht="15" x14ac:dyDescent="0.25">
      <c r="A1001" s="24"/>
      <c r="B1001" s="25"/>
      <c r="C1001" s="26"/>
      <c r="G1001" s="21"/>
      <c r="K1001" s="21"/>
    </row>
    <row r="1002" spans="1:11" s="22" customFormat="1" ht="15" x14ac:dyDescent="0.25">
      <c r="A1002" s="24"/>
      <c r="B1002" s="25"/>
      <c r="C1002" s="26"/>
      <c r="G1002" s="21"/>
      <c r="K1002" s="21"/>
    </row>
    <row r="1003" spans="1:11" s="22" customFormat="1" ht="15" x14ac:dyDescent="0.25">
      <c r="A1003" s="24"/>
      <c r="B1003" s="25"/>
      <c r="C1003" s="26"/>
      <c r="G1003" s="21"/>
      <c r="K1003" s="21"/>
    </row>
    <row r="1004" spans="1:11" s="22" customFormat="1" ht="15" x14ac:dyDescent="0.25">
      <c r="A1004" s="24"/>
      <c r="B1004" s="25"/>
      <c r="C1004" s="26"/>
      <c r="G1004" s="21"/>
      <c r="K1004" s="21"/>
    </row>
    <row r="1005" spans="1:11" s="22" customFormat="1" ht="15" x14ac:dyDescent="0.25">
      <c r="A1005" s="24"/>
      <c r="B1005" s="25"/>
      <c r="C1005" s="26"/>
      <c r="G1005" s="21"/>
      <c r="K1005" s="21"/>
    </row>
    <row r="1006" spans="1:11" s="22" customFormat="1" ht="15" x14ac:dyDescent="0.25">
      <c r="A1006" s="24"/>
      <c r="B1006" s="25"/>
      <c r="C1006" s="26"/>
      <c r="G1006" s="21"/>
      <c r="K1006" s="21"/>
    </row>
    <row r="1007" spans="1:11" s="22" customFormat="1" ht="15" x14ac:dyDescent="0.25">
      <c r="A1007" s="24"/>
      <c r="B1007" s="25"/>
      <c r="C1007" s="26"/>
      <c r="G1007" s="21"/>
      <c r="K1007" s="21"/>
    </row>
    <row r="1008" spans="1:11" s="22" customFormat="1" ht="15" x14ac:dyDescent="0.25">
      <c r="A1008" s="24"/>
      <c r="B1008" s="25"/>
      <c r="C1008" s="26"/>
      <c r="G1008" s="21"/>
      <c r="K1008" s="21"/>
    </row>
    <row r="1009" spans="1:11" s="22" customFormat="1" ht="15" x14ac:dyDescent="0.25">
      <c r="A1009" s="24"/>
      <c r="B1009" s="25"/>
      <c r="C1009" s="26"/>
      <c r="G1009" s="21"/>
      <c r="K1009" s="21"/>
    </row>
    <row r="1010" spans="1:11" s="22" customFormat="1" ht="15" x14ac:dyDescent="0.25">
      <c r="A1010" s="24"/>
      <c r="B1010" s="25"/>
      <c r="C1010" s="26"/>
      <c r="G1010" s="21"/>
      <c r="K1010" s="21"/>
    </row>
    <row r="1011" spans="1:11" s="22" customFormat="1" ht="15" x14ac:dyDescent="0.25">
      <c r="A1011" s="24"/>
      <c r="B1011" s="25"/>
      <c r="C1011" s="26"/>
      <c r="G1011" s="21"/>
      <c r="K1011" s="21"/>
    </row>
    <row r="1012" spans="1:11" s="22" customFormat="1" ht="15" x14ac:dyDescent="0.25">
      <c r="A1012" s="24"/>
      <c r="B1012" s="25"/>
      <c r="C1012" s="26"/>
      <c r="G1012" s="21"/>
      <c r="K1012" s="21"/>
    </row>
    <row r="1013" spans="1:11" s="22" customFormat="1" ht="15" x14ac:dyDescent="0.25">
      <c r="A1013" s="24"/>
      <c r="B1013" s="25"/>
      <c r="C1013" s="26"/>
      <c r="G1013" s="21"/>
      <c r="K1013" s="21"/>
    </row>
    <row r="1014" spans="1:11" s="22" customFormat="1" ht="15" x14ac:dyDescent="0.25">
      <c r="A1014" s="24"/>
      <c r="B1014" s="25"/>
      <c r="C1014" s="26"/>
      <c r="G1014" s="21"/>
      <c r="K1014" s="21"/>
    </row>
    <row r="1015" spans="1:11" s="22" customFormat="1" ht="15" x14ac:dyDescent="0.25">
      <c r="A1015" s="24"/>
      <c r="B1015" s="25"/>
      <c r="C1015" s="26"/>
      <c r="G1015" s="21"/>
      <c r="K1015" s="21"/>
    </row>
    <row r="1016" spans="1:11" s="22" customFormat="1" ht="15" x14ac:dyDescent="0.25">
      <c r="A1016" s="24"/>
      <c r="B1016" s="25"/>
      <c r="C1016" s="26"/>
      <c r="G1016" s="21"/>
      <c r="K1016" s="21"/>
    </row>
    <row r="1017" spans="1:11" s="22" customFormat="1" ht="15" x14ac:dyDescent="0.25">
      <c r="A1017" s="24"/>
      <c r="B1017" s="25"/>
      <c r="C1017" s="26"/>
      <c r="G1017" s="21"/>
      <c r="K1017" s="21"/>
    </row>
    <row r="1018" spans="1:11" s="22" customFormat="1" ht="15" x14ac:dyDescent="0.25">
      <c r="A1018" s="24"/>
      <c r="B1018" s="25"/>
      <c r="C1018" s="26"/>
      <c r="G1018" s="21"/>
      <c r="K1018" s="21"/>
    </row>
    <row r="1019" spans="1:11" s="22" customFormat="1" ht="15" x14ac:dyDescent="0.25">
      <c r="A1019" s="24"/>
      <c r="B1019" s="25"/>
      <c r="C1019" s="26"/>
      <c r="G1019" s="21"/>
      <c r="K1019" s="21"/>
    </row>
    <row r="1020" spans="1:11" s="22" customFormat="1" ht="15" x14ac:dyDescent="0.25">
      <c r="A1020" s="24"/>
      <c r="B1020" s="25"/>
      <c r="C1020" s="26"/>
      <c r="G1020" s="21"/>
      <c r="K1020" s="21"/>
    </row>
    <row r="1021" spans="1:11" s="22" customFormat="1" ht="15" x14ac:dyDescent="0.25">
      <c r="A1021" s="24"/>
      <c r="B1021" s="25"/>
      <c r="C1021" s="26"/>
      <c r="G1021" s="21"/>
      <c r="K1021" s="21"/>
    </row>
    <row r="1022" spans="1:11" s="22" customFormat="1" ht="15" x14ac:dyDescent="0.25">
      <c r="A1022" s="24"/>
      <c r="B1022" s="25"/>
      <c r="C1022" s="26"/>
      <c r="G1022" s="21"/>
      <c r="K1022" s="21"/>
    </row>
    <row r="1023" spans="1:11" s="22" customFormat="1" ht="15" x14ac:dyDescent="0.25">
      <c r="A1023" s="24"/>
      <c r="B1023" s="25"/>
      <c r="C1023" s="26"/>
      <c r="G1023" s="21"/>
      <c r="K1023" s="21"/>
    </row>
    <row r="1024" spans="1:11" s="22" customFormat="1" ht="15" x14ac:dyDescent="0.25">
      <c r="A1024" s="24"/>
      <c r="B1024" s="25"/>
      <c r="C1024" s="26"/>
      <c r="G1024" s="21"/>
      <c r="K1024" s="21"/>
    </row>
    <row r="1025" spans="1:11" s="22" customFormat="1" ht="15" x14ac:dyDescent="0.25">
      <c r="A1025" s="24"/>
      <c r="B1025" s="25"/>
      <c r="C1025" s="26"/>
      <c r="G1025" s="21"/>
      <c r="K1025" s="21"/>
    </row>
    <row r="1026" spans="1:11" s="22" customFormat="1" ht="15" x14ac:dyDescent="0.25">
      <c r="A1026" s="24"/>
      <c r="B1026" s="25"/>
      <c r="C1026" s="26"/>
      <c r="G1026" s="21"/>
      <c r="K1026" s="21"/>
    </row>
    <row r="1027" spans="1:11" s="22" customFormat="1" ht="15" x14ac:dyDescent="0.25">
      <c r="A1027" s="24"/>
      <c r="B1027" s="25"/>
      <c r="C1027" s="26"/>
      <c r="G1027" s="21"/>
      <c r="K1027" s="21"/>
    </row>
    <row r="1028" spans="1:11" s="22" customFormat="1" ht="15" x14ac:dyDescent="0.25">
      <c r="A1028" s="24"/>
      <c r="B1028" s="25"/>
      <c r="C1028" s="26"/>
      <c r="G1028" s="21"/>
      <c r="K1028" s="21"/>
    </row>
    <row r="1029" spans="1:11" s="22" customFormat="1" ht="15" x14ac:dyDescent="0.25">
      <c r="A1029" s="24"/>
      <c r="B1029" s="25"/>
      <c r="C1029" s="26"/>
      <c r="G1029" s="21"/>
      <c r="K1029" s="21"/>
    </row>
    <row r="1030" spans="1:11" s="22" customFormat="1" ht="15" x14ac:dyDescent="0.25">
      <c r="A1030" s="24"/>
      <c r="B1030" s="25"/>
      <c r="C1030" s="26"/>
      <c r="G1030" s="21"/>
      <c r="K1030" s="21"/>
    </row>
    <row r="1031" spans="1:11" s="22" customFormat="1" ht="15" x14ac:dyDescent="0.25">
      <c r="A1031" s="24"/>
      <c r="B1031" s="25"/>
      <c r="C1031" s="26"/>
      <c r="G1031" s="21"/>
      <c r="K1031" s="21"/>
    </row>
    <row r="1032" spans="1:11" s="22" customFormat="1" ht="15" x14ac:dyDescent="0.25">
      <c r="A1032" s="24"/>
      <c r="B1032" s="25"/>
      <c r="C1032" s="26"/>
      <c r="G1032" s="21"/>
      <c r="K1032" s="21"/>
    </row>
    <row r="1033" spans="1:11" s="22" customFormat="1" ht="15" x14ac:dyDescent="0.25">
      <c r="A1033" s="24"/>
      <c r="B1033" s="25"/>
      <c r="C1033" s="26"/>
      <c r="G1033" s="21"/>
      <c r="K1033" s="21"/>
    </row>
    <row r="1034" spans="1:11" s="22" customFormat="1" ht="15" x14ac:dyDescent="0.25">
      <c r="A1034" s="24"/>
      <c r="B1034" s="25"/>
      <c r="C1034" s="26"/>
      <c r="G1034" s="21"/>
      <c r="K1034" s="21"/>
    </row>
    <row r="1035" spans="1:11" s="22" customFormat="1" ht="15" x14ac:dyDescent="0.25">
      <c r="A1035" s="24"/>
      <c r="B1035" s="25"/>
      <c r="C1035" s="26"/>
      <c r="G1035" s="21"/>
      <c r="K1035" s="21"/>
    </row>
    <row r="1036" spans="1:11" s="22" customFormat="1" ht="15" x14ac:dyDescent="0.25">
      <c r="A1036" s="24"/>
      <c r="B1036" s="25"/>
      <c r="C1036" s="26"/>
      <c r="G1036" s="21"/>
      <c r="K1036" s="21"/>
    </row>
    <row r="1037" spans="1:11" s="22" customFormat="1" ht="15" x14ac:dyDescent="0.25">
      <c r="A1037" s="24"/>
      <c r="B1037" s="25"/>
      <c r="C1037" s="26"/>
      <c r="G1037" s="21"/>
      <c r="K1037" s="21"/>
    </row>
    <row r="1038" spans="1:11" s="22" customFormat="1" ht="15" x14ac:dyDescent="0.25">
      <c r="A1038" s="24"/>
      <c r="B1038" s="25"/>
      <c r="C1038" s="26"/>
      <c r="G1038" s="21"/>
      <c r="K1038" s="21"/>
    </row>
    <row r="1039" spans="1:11" s="22" customFormat="1" ht="15" x14ac:dyDescent="0.25">
      <c r="A1039" s="24"/>
      <c r="B1039" s="25"/>
      <c r="C1039" s="26"/>
      <c r="G1039" s="21"/>
      <c r="K1039" s="21"/>
    </row>
    <row r="1040" spans="1:11" s="22" customFormat="1" ht="15" x14ac:dyDescent="0.25">
      <c r="A1040" s="24"/>
      <c r="B1040" s="25"/>
      <c r="C1040" s="26"/>
      <c r="G1040" s="21"/>
      <c r="K1040" s="21"/>
    </row>
    <row r="1041" spans="1:11" s="22" customFormat="1" ht="15" x14ac:dyDescent="0.25">
      <c r="A1041" s="24"/>
      <c r="B1041" s="25"/>
      <c r="C1041" s="26"/>
      <c r="G1041" s="21"/>
      <c r="K1041" s="21"/>
    </row>
    <row r="1042" spans="1:11" s="22" customFormat="1" ht="15" x14ac:dyDescent="0.25">
      <c r="A1042" s="24"/>
      <c r="B1042" s="25"/>
      <c r="C1042" s="26"/>
      <c r="G1042" s="21"/>
      <c r="K1042" s="21"/>
    </row>
    <row r="1043" spans="1:11" s="22" customFormat="1" ht="15" x14ac:dyDescent="0.25">
      <c r="A1043" s="24"/>
      <c r="B1043" s="25"/>
      <c r="C1043" s="26"/>
      <c r="G1043" s="21"/>
      <c r="K1043" s="21"/>
    </row>
    <row r="1044" spans="1:11" s="22" customFormat="1" ht="15" x14ac:dyDescent="0.25">
      <c r="A1044" s="24"/>
      <c r="B1044" s="25"/>
      <c r="C1044" s="26"/>
      <c r="G1044" s="21"/>
      <c r="K1044" s="21"/>
    </row>
    <row r="1045" spans="1:11" s="22" customFormat="1" ht="15" x14ac:dyDescent="0.25">
      <c r="A1045" s="24"/>
      <c r="B1045" s="25"/>
      <c r="C1045" s="26"/>
      <c r="G1045" s="21"/>
      <c r="K1045" s="21"/>
    </row>
    <row r="1046" spans="1:11" s="22" customFormat="1" ht="15" x14ac:dyDescent="0.25">
      <c r="A1046" s="24"/>
      <c r="B1046" s="25"/>
      <c r="C1046" s="26"/>
      <c r="G1046" s="21"/>
      <c r="K1046" s="21"/>
    </row>
    <row r="1047" spans="1:11" s="22" customFormat="1" ht="15" x14ac:dyDescent="0.25">
      <c r="A1047" s="24"/>
      <c r="B1047" s="25"/>
      <c r="C1047" s="26"/>
      <c r="G1047" s="21"/>
      <c r="K1047" s="21"/>
    </row>
    <row r="1048" spans="1:11" s="22" customFormat="1" ht="15" x14ac:dyDescent="0.25">
      <c r="A1048" s="24"/>
      <c r="B1048" s="25"/>
      <c r="C1048" s="26"/>
      <c r="G1048" s="21"/>
      <c r="K1048" s="21"/>
    </row>
    <row r="1049" spans="1:11" s="22" customFormat="1" ht="15" x14ac:dyDescent="0.25">
      <c r="A1049" s="24"/>
      <c r="B1049" s="25"/>
      <c r="C1049" s="26"/>
      <c r="G1049" s="21"/>
      <c r="K1049" s="21"/>
    </row>
    <row r="1050" spans="1:11" s="22" customFormat="1" ht="15" x14ac:dyDescent="0.25">
      <c r="A1050" s="24"/>
      <c r="B1050" s="25"/>
      <c r="C1050" s="26"/>
      <c r="G1050" s="21"/>
      <c r="K1050" s="21"/>
    </row>
    <row r="1051" spans="1:11" s="22" customFormat="1" ht="15" x14ac:dyDescent="0.25">
      <c r="A1051" s="24"/>
      <c r="B1051" s="25"/>
      <c r="C1051" s="26"/>
      <c r="G1051" s="21"/>
      <c r="K1051" s="21"/>
    </row>
    <row r="1052" spans="1:11" s="22" customFormat="1" ht="15" x14ac:dyDescent="0.25">
      <c r="A1052" s="24"/>
      <c r="B1052" s="25"/>
      <c r="C1052" s="26"/>
      <c r="G1052" s="21"/>
      <c r="K1052" s="21"/>
    </row>
    <row r="1053" spans="1:11" s="22" customFormat="1" ht="15" x14ac:dyDescent="0.25">
      <c r="A1053" s="24"/>
      <c r="B1053" s="25"/>
      <c r="C1053" s="26"/>
      <c r="G1053" s="21"/>
      <c r="K1053" s="21"/>
    </row>
    <row r="1054" spans="1:11" s="22" customFormat="1" ht="15" x14ac:dyDescent="0.25">
      <c r="A1054" s="24"/>
      <c r="B1054" s="25"/>
      <c r="C1054" s="26"/>
      <c r="G1054" s="21"/>
      <c r="K1054" s="21"/>
    </row>
    <row r="1055" spans="1:11" s="22" customFormat="1" ht="15" x14ac:dyDescent="0.25">
      <c r="A1055" s="24"/>
      <c r="B1055" s="25"/>
      <c r="C1055" s="26"/>
      <c r="G1055" s="21"/>
      <c r="K1055" s="21"/>
    </row>
    <row r="1056" spans="1:11" s="22" customFormat="1" ht="15" x14ac:dyDescent="0.25">
      <c r="A1056" s="24"/>
      <c r="B1056" s="25"/>
      <c r="C1056" s="26"/>
      <c r="G1056" s="21"/>
      <c r="K1056" s="21"/>
    </row>
    <row r="1057" spans="1:11" s="22" customFormat="1" ht="15" x14ac:dyDescent="0.25">
      <c r="A1057" s="24"/>
      <c r="B1057" s="25"/>
      <c r="C1057" s="26"/>
      <c r="G1057" s="21"/>
      <c r="K1057" s="21"/>
    </row>
    <row r="1058" spans="1:11" s="22" customFormat="1" ht="15" x14ac:dyDescent="0.25">
      <c r="A1058" s="24"/>
      <c r="B1058" s="25"/>
      <c r="C1058" s="26"/>
      <c r="G1058" s="21"/>
      <c r="K1058" s="21"/>
    </row>
    <row r="1059" spans="1:11" s="22" customFormat="1" ht="15" x14ac:dyDescent="0.25">
      <c r="A1059" s="24"/>
      <c r="B1059" s="25"/>
      <c r="C1059" s="26"/>
      <c r="G1059" s="21"/>
      <c r="K1059" s="21"/>
    </row>
    <row r="1060" spans="1:11" s="22" customFormat="1" ht="15" x14ac:dyDescent="0.25">
      <c r="A1060" s="24"/>
      <c r="B1060" s="25"/>
      <c r="C1060" s="26"/>
      <c r="G1060" s="21"/>
      <c r="K1060" s="21"/>
    </row>
    <row r="1061" spans="1:11" s="22" customFormat="1" ht="15" x14ac:dyDescent="0.25">
      <c r="A1061" s="24"/>
      <c r="B1061" s="25"/>
      <c r="C1061" s="26"/>
      <c r="G1061" s="21"/>
      <c r="K1061" s="21"/>
    </row>
    <row r="1062" spans="1:11" s="22" customFormat="1" ht="15" x14ac:dyDescent="0.25">
      <c r="A1062" s="24"/>
      <c r="B1062" s="25"/>
      <c r="C1062" s="26"/>
      <c r="G1062" s="21"/>
      <c r="K1062" s="21"/>
    </row>
    <row r="1063" spans="1:11" s="22" customFormat="1" ht="15" x14ac:dyDescent="0.25">
      <c r="A1063" s="24"/>
      <c r="B1063" s="25"/>
      <c r="C1063" s="26"/>
      <c r="G1063" s="21"/>
      <c r="K1063" s="21"/>
    </row>
    <row r="1064" spans="1:11" s="22" customFormat="1" ht="15" x14ac:dyDescent="0.25">
      <c r="A1064" s="24"/>
      <c r="B1064" s="25"/>
      <c r="C1064" s="26"/>
      <c r="G1064" s="21"/>
      <c r="K1064" s="21"/>
    </row>
    <row r="1065" spans="1:11" s="22" customFormat="1" ht="15" x14ac:dyDescent="0.25">
      <c r="A1065" s="24"/>
      <c r="B1065" s="25"/>
      <c r="C1065" s="26"/>
      <c r="G1065" s="21"/>
      <c r="K1065" s="21"/>
    </row>
    <row r="1066" spans="1:11" s="22" customFormat="1" ht="15" x14ac:dyDescent="0.25">
      <c r="A1066" s="24"/>
      <c r="B1066" s="25"/>
      <c r="C1066" s="26"/>
      <c r="G1066" s="21"/>
      <c r="K1066" s="21"/>
    </row>
    <row r="1067" spans="1:11" s="22" customFormat="1" ht="15" x14ac:dyDescent="0.25">
      <c r="A1067" s="24"/>
      <c r="B1067" s="25"/>
      <c r="C1067" s="26"/>
      <c r="G1067" s="21"/>
      <c r="K1067" s="21"/>
    </row>
    <row r="1068" spans="1:11" s="22" customFormat="1" ht="15" x14ac:dyDescent="0.25">
      <c r="A1068" s="24"/>
      <c r="B1068" s="25"/>
      <c r="C1068" s="26"/>
      <c r="G1068" s="21"/>
      <c r="K1068" s="21"/>
    </row>
    <row r="1069" spans="1:11" s="22" customFormat="1" ht="15" x14ac:dyDescent="0.25">
      <c r="A1069" s="24"/>
      <c r="B1069" s="25"/>
      <c r="C1069" s="26"/>
      <c r="G1069" s="21"/>
      <c r="K1069" s="21"/>
    </row>
    <row r="1070" spans="1:11" s="22" customFormat="1" ht="15" x14ac:dyDescent="0.25">
      <c r="A1070" s="24"/>
      <c r="B1070" s="25"/>
      <c r="C1070" s="26"/>
      <c r="G1070" s="21"/>
      <c r="K1070" s="21"/>
    </row>
    <row r="1071" spans="1:11" s="22" customFormat="1" ht="15" x14ac:dyDescent="0.25">
      <c r="A1071" s="24"/>
      <c r="B1071" s="25"/>
      <c r="C1071" s="26"/>
      <c r="G1071" s="21"/>
      <c r="K1071" s="21"/>
    </row>
    <row r="1072" spans="1:11" s="22" customFormat="1" ht="15" x14ac:dyDescent="0.25">
      <c r="A1072" s="24"/>
      <c r="B1072" s="25"/>
      <c r="C1072" s="26"/>
      <c r="G1072" s="21"/>
      <c r="K1072" s="21"/>
    </row>
    <row r="1073" spans="1:11" s="22" customFormat="1" ht="15" x14ac:dyDescent="0.25">
      <c r="A1073" s="24"/>
      <c r="B1073" s="25"/>
      <c r="C1073" s="26"/>
      <c r="G1073" s="21"/>
      <c r="K1073" s="21"/>
    </row>
    <row r="1074" spans="1:11" s="22" customFormat="1" ht="15" x14ac:dyDescent="0.25">
      <c r="A1074" s="24"/>
      <c r="B1074" s="25"/>
      <c r="C1074" s="26"/>
      <c r="G1074" s="21"/>
      <c r="K1074" s="21"/>
    </row>
    <row r="1075" spans="1:11" s="22" customFormat="1" ht="15" x14ac:dyDescent="0.25">
      <c r="A1075" s="24"/>
      <c r="B1075" s="25"/>
      <c r="C1075" s="26"/>
      <c r="G1075" s="21"/>
      <c r="K1075" s="21"/>
    </row>
    <row r="1076" spans="1:11" s="22" customFormat="1" ht="15" x14ac:dyDescent="0.25">
      <c r="A1076" s="24"/>
      <c r="B1076" s="25"/>
      <c r="C1076" s="26"/>
      <c r="G1076" s="21"/>
      <c r="K1076" s="21"/>
    </row>
    <row r="1077" spans="1:11" s="22" customFormat="1" ht="15" x14ac:dyDescent="0.25">
      <c r="A1077" s="24"/>
      <c r="B1077" s="25"/>
      <c r="C1077" s="26"/>
      <c r="G1077" s="21"/>
      <c r="K1077" s="21"/>
    </row>
    <row r="1078" spans="1:11" s="22" customFormat="1" ht="15" x14ac:dyDescent="0.25">
      <c r="A1078" s="24"/>
      <c r="B1078" s="25"/>
      <c r="C1078" s="26"/>
      <c r="G1078" s="21"/>
      <c r="K1078" s="21"/>
    </row>
    <row r="1079" spans="1:11" s="22" customFormat="1" ht="15" x14ac:dyDescent="0.25">
      <c r="A1079" s="24"/>
      <c r="B1079" s="25"/>
      <c r="C1079" s="26"/>
      <c r="G1079" s="21"/>
      <c r="K1079" s="21"/>
    </row>
    <row r="1080" spans="1:11" s="22" customFormat="1" ht="15" x14ac:dyDescent="0.25">
      <c r="A1080" s="24"/>
      <c r="B1080" s="25"/>
      <c r="C1080" s="26"/>
      <c r="G1080" s="21"/>
      <c r="K1080" s="21"/>
    </row>
    <row r="1081" spans="1:11" s="22" customFormat="1" ht="15" x14ac:dyDescent="0.25">
      <c r="A1081" s="24"/>
      <c r="B1081" s="25"/>
      <c r="C1081" s="26"/>
      <c r="G1081" s="21"/>
      <c r="K1081" s="21"/>
    </row>
    <row r="1082" spans="1:11" s="22" customFormat="1" ht="15" x14ac:dyDescent="0.25">
      <c r="A1082" s="24"/>
      <c r="B1082" s="25"/>
      <c r="C1082" s="26"/>
      <c r="G1082" s="21"/>
      <c r="K1082" s="21"/>
    </row>
    <row r="1083" spans="1:11" s="22" customFormat="1" ht="15" x14ac:dyDescent="0.25">
      <c r="A1083" s="24"/>
      <c r="B1083" s="25"/>
      <c r="C1083" s="26"/>
      <c r="G1083" s="21"/>
      <c r="K1083" s="21"/>
    </row>
    <row r="1084" spans="1:11" s="22" customFormat="1" ht="15" x14ac:dyDescent="0.25">
      <c r="A1084" s="24"/>
      <c r="B1084" s="25"/>
      <c r="C1084" s="26"/>
      <c r="G1084" s="21"/>
      <c r="K1084" s="21"/>
    </row>
    <row r="1085" spans="1:11" s="22" customFormat="1" ht="15" x14ac:dyDescent="0.25">
      <c r="A1085" s="24"/>
      <c r="B1085" s="25"/>
      <c r="C1085" s="26"/>
      <c r="G1085" s="21"/>
      <c r="K1085" s="21"/>
    </row>
    <row r="1086" spans="1:11" s="22" customFormat="1" ht="15" x14ac:dyDescent="0.25">
      <c r="A1086" s="24"/>
      <c r="B1086" s="25"/>
      <c r="C1086" s="26"/>
      <c r="G1086" s="21"/>
      <c r="K1086" s="21"/>
    </row>
    <row r="1087" spans="1:11" s="22" customFormat="1" ht="15" x14ac:dyDescent="0.25">
      <c r="A1087" s="24"/>
      <c r="B1087" s="25"/>
      <c r="C1087" s="26"/>
      <c r="G1087" s="21"/>
      <c r="K1087" s="21"/>
    </row>
    <row r="1088" spans="1:11" s="22" customFormat="1" ht="15" x14ac:dyDescent="0.25">
      <c r="A1088" s="24"/>
      <c r="B1088" s="25"/>
      <c r="C1088" s="26"/>
      <c r="G1088" s="21"/>
      <c r="K1088" s="21"/>
    </row>
    <row r="1089" spans="1:11" s="22" customFormat="1" ht="15" x14ac:dyDescent="0.25">
      <c r="A1089" s="24"/>
      <c r="B1089" s="25"/>
      <c r="C1089" s="26"/>
      <c r="G1089" s="21"/>
      <c r="K1089" s="21"/>
    </row>
    <row r="1090" spans="1:11" s="22" customFormat="1" ht="15" x14ac:dyDescent="0.25">
      <c r="A1090" s="24"/>
      <c r="B1090" s="25"/>
      <c r="C1090" s="26"/>
      <c r="G1090" s="21"/>
      <c r="K1090" s="21"/>
    </row>
    <row r="1091" spans="1:11" s="22" customFormat="1" ht="15" x14ac:dyDescent="0.25">
      <c r="A1091" s="24"/>
      <c r="B1091" s="25"/>
      <c r="C1091" s="26"/>
      <c r="G1091" s="21"/>
      <c r="K1091" s="21"/>
    </row>
    <row r="1092" spans="1:11" s="22" customFormat="1" ht="15" x14ac:dyDescent="0.25">
      <c r="A1092" s="24"/>
      <c r="B1092" s="25"/>
      <c r="C1092" s="26"/>
      <c r="G1092" s="21"/>
      <c r="K1092" s="21"/>
    </row>
    <row r="1093" spans="1:11" s="22" customFormat="1" ht="15" x14ac:dyDescent="0.25">
      <c r="A1093" s="24"/>
      <c r="B1093" s="25"/>
      <c r="C1093" s="26"/>
      <c r="G1093" s="21"/>
      <c r="K1093" s="21"/>
    </row>
    <row r="1094" spans="1:11" s="22" customFormat="1" ht="15" x14ac:dyDescent="0.25">
      <c r="A1094" s="24"/>
      <c r="B1094" s="25"/>
      <c r="C1094" s="26"/>
      <c r="G1094" s="21"/>
      <c r="K1094" s="21"/>
    </row>
    <row r="1095" spans="1:11" s="22" customFormat="1" ht="15" x14ac:dyDescent="0.25">
      <c r="A1095" s="24"/>
      <c r="B1095" s="25"/>
      <c r="C1095" s="26"/>
      <c r="G1095" s="21"/>
      <c r="K1095" s="21"/>
    </row>
    <row r="1096" spans="1:11" s="22" customFormat="1" ht="15" x14ac:dyDescent="0.25">
      <c r="A1096" s="24"/>
      <c r="B1096" s="25"/>
      <c r="C1096" s="26"/>
      <c r="G1096" s="21"/>
      <c r="K1096" s="21"/>
    </row>
    <row r="1097" spans="1:11" s="22" customFormat="1" ht="15" x14ac:dyDescent="0.25">
      <c r="A1097" s="24"/>
      <c r="B1097" s="25"/>
      <c r="C1097" s="26"/>
      <c r="G1097" s="21"/>
      <c r="K1097" s="21"/>
    </row>
    <row r="1098" spans="1:11" s="22" customFormat="1" ht="15" x14ac:dyDescent="0.25">
      <c r="A1098" s="24"/>
      <c r="B1098" s="25"/>
      <c r="C1098" s="26"/>
      <c r="G1098" s="21"/>
      <c r="K1098" s="21"/>
    </row>
    <row r="1099" spans="1:11" s="22" customFormat="1" ht="15" x14ac:dyDescent="0.25">
      <c r="A1099" s="24"/>
      <c r="B1099" s="25"/>
      <c r="C1099" s="26"/>
      <c r="G1099" s="21"/>
      <c r="K1099" s="21"/>
    </row>
    <row r="1100" spans="1:11" s="22" customFormat="1" ht="15" x14ac:dyDescent="0.25">
      <c r="A1100" s="24"/>
      <c r="B1100" s="25"/>
      <c r="C1100" s="26"/>
      <c r="G1100" s="21"/>
      <c r="K1100" s="21"/>
    </row>
    <row r="1101" spans="1:11" s="22" customFormat="1" ht="15" x14ac:dyDescent="0.25">
      <c r="A1101" s="24"/>
      <c r="B1101" s="25"/>
      <c r="C1101" s="26"/>
      <c r="G1101" s="21"/>
      <c r="K1101" s="21"/>
    </row>
    <row r="1102" spans="1:11" s="22" customFormat="1" ht="15" x14ac:dyDescent="0.25">
      <c r="A1102" s="24"/>
      <c r="B1102" s="25"/>
      <c r="C1102" s="26"/>
      <c r="G1102" s="21"/>
      <c r="K1102" s="21"/>
    </row>
    <row r="1103" spans="1:11" s="22" customFormat="1" ht="15" x14ac:dyDescent="0.25">
      <c r="A1103" s="24"/>
      <c r="B1103" s="25"/>
      <c r="C1103" s="26"/>
      <c r="G1103" s="21"/>
      <c r="K1103" s="21"/>
    </row>
    <row r="1104" spans="1:11" s="22" customFormat="1" ht="15" x14ac:dyDescent="0.25">
      <c r="A1104" s="24"/>
      <c r="B1104" s="25"/>
      <c r="C1104" s="26"/>
      <c r="G1104" s="21"/>
      <c r="K1104" s="21"/>
    </row>
    <row r="1105" spans="1:11" s="22" customFormat="1" ht="15" x14ac:dyDescent="0.25">
      <c r="A1105" s="24"/>
      <c r="B1105" s="25"/>
      <c r="C1105" s="26"/>
      <c r="G1105" s="21"/>
      <c r="K1105" s="21"/>
    </row>
    <row r="1106" spans="1:11" s="22" customFormat="1" ht="15" x14ac:dyDescent="0.25">
      <c r="A1106" s="24"/>
      <c r="B1106" s="25"/>
      <c r="C1106" s="26"/>
      <c r="G1106" s="21"/>
      <c r="K1106" s="21"/>
    </row>
    <row r="1107" spans="1:11" s="22" customFormat="1" ht="15" x14ac:dyDescent="0.25">
      <c r="A1107" s="24"/>
      <c r="B1107" s="25"/>
      <c r="C1107" s="26"/>
      <c r="G1107" s="21"/>
      <c r="K1107" s="21"/>
    </row>
    <row r="1108" spans="1:11" s="22" customFormat="1" ht="15" x14ac:dyDescent="0.25">
      <c r="A1108" s="24"/>
      <c r="B1108" s="25"/>
      <c r="C1108" s="26"/>
      <c r="G1108" s="21"/>
      <c r="K1108" s="21"/>
    </row>
    <row r="1109" spans="1:11" s="22" customFormat="1" ht="15" x14ac:dyDescent="0.25">
      <c r="A1109" s="24"/>
      <c r="B1109" s="25"/>
      <c r="C1109" s="26"/>
      <c r="G1109" s="21"/>
      <c r="K1109" s="21"/>
    </row>
    <row r="1110" spans="1:11" s="22" customFormat="1" ht="15" x14ac:dyDescent="0.25">
      <c r="A1110" s="24"/>
      <c r="B1110" s="25"/>
      <c r="C1110" s="26"/>
      <c r="G1110" s="21"/>
      <c r="K1110" s="21"/>
    </row>
    <row r="1111" spans="1:11" s="22" customFormat="1" ht="15" x14ac:dyDescent="0.25">
      <c r="A1111" s="24"/>
      <c r="B1111" s="25"/>
      <c r="C1111" s="26"/>
      <c r="G1111" s="21"/>
      <c r="K1111" s="21"/>
    </row>
    <row r="1112" spans="1:11" s="22" customFormat="1" ht="15" x14ac:dyDescent="0.25">
      <c r="A1112" s="24"/>
      <c r="B1112" s="25"/>
      <c r="C1112" s="26"/>
      <c r="G1112" s="21"/>
      <c r="K1112" s="21"/>
    </row>
    <row r="1113" spans="1:11" s="22" customFormat="1" ht="15" x14ac:dyDescent="0.25">
      <c r="A1113" s="24"/>
      <c r="B1113" s="25"/>
      <c r="C1113" s="26"/>
      <c r="G1113" s="21"/>
      <c r="K1113" s="21"/>
    </row>
    <row r="1114" spans="1:11" s="22" customFormat="1" ht="15" x14ac:dyDescent="0.25">
      <c r="A1114" s="24"/>
      <c r="B1114" s="25"/>
      <c r="C1114" s="26"/>
      <c r="G1114" s="21"/>
      <c r="K1114" s="21"/>
    </row>
    <row r="1115" spans="1:11" s="22" customFormat="1" ht="15" x14ac:dyDescent="0.25">
      <c r="A1115" s="24"/>
      <c r="B1115" s="25"/>
      <c r="C1115" s="26"/>
      <c r="G1115" s="21"/>
      <c r="K1115" s="21"/>
    </row>
    <row r="1116" spans="1:11" s="22" customFormat="1" ht="15" x14ac:dyDescent="0.25">
      <c r="A1116" s="24"/>
      <c r="B1116" s="25"/>
      <c r="C1116" s="26"/>
      <c r="G1116" s="21"/>
      <c r="K1116" s="21"/>
    </row>
    <row r="1117" spans="1:11" s="22" customFormat="1" ht="15" x14ac:dyDescent="0.25">
      <c r="A1117" s="24"/>
      <c r="B1117" s="25"/>
      <c r="C1117" s="26"/>
      <c r="G1117" s="21"/>
      <c r="K1117" s="21"/>
    </row>
    <row r="1118" spans="1:11" s="22" customFormat="1" ht="15" x14ac:dyDescent="0.25">
      <c r="A1118" s="24"/>
      <c r="B1118" s="25"/>
      <c r="C1118" s="26"/>
      <c r="G1118" s="21"/>
      <c r="K1118" s="21"/>
    </row>
    <row r="1119" spans="1:11" s="22" customFormat="1" ht="15" x14ac:dyDescent="0.25">
      <c r="A1119" s="24"/>
      <c r="B1119" s="25"/>
      <c r="C1119" s="26"/>
      <c r="G1119" s="21"/>
      <c r="K1119" s="21"/>
    </row>
    <row r="1120" spans="1:11" s="22" customFormat="1" ht="15" x14ac:dyDescent="0.25">
      <c r="A1120" s="24"/>
      <c r="B1120" s="25"/>
      <c r="C1120" s="26"/>
      <c r="G1120" s="21"/>
      <c r="K1120" s="21"/>
    </row>
    <row r="1121" spans="1:11" s="22" customFormat="1" ht="15" x14ac:dyDescent="0.25">
      <c r="A1121" s="24"/>
      <c r="B1121" s="25"/>
      <c r="C1121" s="26"/>
      <c r="G1121" s="21"/>
      <c r="K1121" s="21"/>
    </row>
    <row r="1122" spans="1:11" s="22" customFormat="1" ht="15" x14ac:dyDescent="0.25">
      <c r="A1122" s="24"/>
      <c r="B1122" s="25"/>
      <c r="C1122" s="26"/>
      <c r="G1122" s="21"/>
      <c r="K1122" s="21"/>
    </row>
    <row r="1123" spans="1:11" s="22" customFormat="1" ht="15" x14ac:dyDescent="0.25">
      <c r="A1123" s="24"/>
      <c r="B1123" s="25"/>
      <c r="C1123" s="26"/>
      <c r="G1123" s="21"/>
      <c r="K1123" s="21"/>
    </row>
    <row r="1124" spans="1:11" s="22" customFormat="1" ht="15" x14ac:dyDescent="0.25">
      <c r="A1124" s="24"/>
      <c r="B1124" s="25"/>
      <c r="C1124" s="26"/>
      <c r="G1124" s="21"/>
      <c r="K1124" s="21"/>
    </row>
    <row r="1125" spans="1:11" s="22" customFormat="1" ht="15" x14ac:dyDescent="0.25">
      <c r="A1125" s="24"/>
      <c r="B1125" s="25"/>
      <c r="C1125" s="26"/>
      <c r="G1125" s="21"/>
      <c r="K1125" s="21"/>
    </row>
    <row r="1126" spans="1:11" s="22" customFormat="1" ht="15" x14ac:dyDescent="0.25">
      <c r="A1126" s="24"/>
      <c r="B1126" s="25"/>
      <c r="C1126" s="26"/>
      <c r="G1126" s="21"/>
      <c r="K1126" s="21"/>
    </row>
    <row r="1127" spans="1:11" s="22" customFormat="1" ht="15" x14ac:dyDescent="0.25">
      <c r="A1127" s="24"/>
      <c r="B1127" s="25"/>
      <c r="C1127" s="26"/>
      <c r="G1127" s="21"/>
      <c r="K1127" s="21"/>
    </row>
    <row r="1128" spans="1:11" s="22" customFormat="1" ht="15" x14ac:dyDescent="0.25">
      <c r="A1128" s="24"/>
      <c r="B1128" s="25"/>
      <c r="C1128" s="26"/>
      <c r="G1128" s="21"/>
      <c r="K1128" s="21"/>
    </row>
    <row r="1129" spans="1:11" s="22" customFormat="1" ht="15" x14ac:dyDescent="0.25">
      <c r="A1129" s="24"/>
      <c r="B1129" s="25"/>
      <c r="C1129" s="26"/>
      <c r="G1129" s="21"/>
      <c r="K1129" s="21"/>
    </row>
    <row r="1130" spans="1:11" s="22" customFormat="1" ht="15" x14ac:dyDescent="0.25">
      <c r="A1130" s="24"/>
      <c r="B1130" s="25"/>
      <c r="C1130" s="26"/>
      <c r="G1130" s="21"/>
      <c r="K1130" s="21"/>
    </row>
    <row r="1131" spans="1:11" s="22" customFormat="1" ht="15" x14ac:dyDescent="0.25">
      <c r="A1131" s="24"/>
      <c r="B1131" s="25"/>
      <c r="C1131" s="26"/>
      <c r="G1131" s="21"/>
      <c r="K1131" s="21"/>
    </row>
    <row r="1132" spans="1:11" s="22" customFormat="1" ht="15" x14ac:dyDescent="0.25">
      <c r="A1132" s="24"/>
      <c r="B1132" s="25"/>
      <c r="C1132" s="26"/>
      <c r="G1132" s="21"/>
      <c r="K1132" s="21"/>
    </row>
    <row r="1133" spans="1:11" s="22" customFormat="1" ht="15" x14ac:dyDescent="0.25">
      <c r="A1133" s="24"/>
      <c r="B1133" s="25"/>
      <c r="C1133" s="26"/>
      <c r="G1133" s="21"/>
      <c r="K1133" s="21"/>
    </row>
    <row r="1134" spans="1:11" s="22" customFormat="1" ht="15" x14ac:dyDescent="0.25">
      <c r="A1134" s="24"/>
      <c r="B1134" s="25"/>
      <c r="C1134" s="26"/>
      <c r="G1134" s="21"/>
      <c r="K1134" s="21"/>
    </row>
    <row r="1135" spans="1:11" s="22" customFormat="1" ht="15" x14ac:dyDescent="0.25">
      <c r="A1135" s="24"/>
      <c r="B1135" s="25"/>
      <c r="C1135" s="26"/>
      <c r="G1135" s="21"/>
      <c r="K1135" s="21"/>
    </row>
    <row r="1136" spans="1:11" s="22" customFormat="1" ht="15" x14ac:dyDescent="0.25">
      <c r="A1136" s="24"/>
      <c r="B1136" s="25"/>
      <c r="C1136" s="26"/>
      <c r="G1136" s="21"/>
      <c r="K1136" s="21"/>
    </row>
    <row r="1137" spans="1:11" s="22" customFormat="1" ht="15" x14ac:dyDescent="0.25">
      <c r="A1137" s="24"/>
      <c r="B1137" s="25"/>
      <c r="C1137" s="26"/>
      <c r="G1137" s="21"/>
      <c r="K1137" s="21"/>
    </row>
    <row r="1138" spans="1:11" s="22" customFormat="1" ht="15" x14ac:dyDescent="0.25">
      <c r="A1138" s="24"/>
      <c r="B1138" s="25"/>
      <c r="C1138" s="26"/>
      <c r="G1138" s="21"/>
      <c r="K1138" s="21"/>
    </row>
    <row r="1139" spans="1:11" s="22" customFormat="1" ht="15" x14ac:dyDescent="0.25">
      <c r="A1139" s="24"/>
      <c r="B1139" s="25"/>
      <c r="C1139" s="26"/>
      <c r="G1139" s="21"/>
      <c r="K1139" s="21"/>
    </row>
    <row r="1140" spans="1:11" s="22" customFormat="1" ht="15" x14ac:dyDescent="0.25">
      <c r="A1140" s="24"/>
      <c r="B1140" s="25"/>
      <c r="C1140" s="26"/>
      <c r="G1140" s="21"/>
      <c r="K1140" s="21"/>
    </row>
    <row r="1141" spans="1:11" s="22" customFormat="1" ht="15" x14ac:dyDescent="0.25">
      <c r="A1141" s="24"/>
      <c r="B1141" s="25"/>
      <c r="C1141" s="26"/>
      <c r="G1141" s="21"/>
      <c r="K1141" s="21"/>
    </row>
    <row r="1142" spans="1:11" s="22" customFormat="1" ht="15" x14ac:dyDescent="0.25">
      <c r="A1142" s="24"/>
      <c r="B1142" s="25"/>
      <c r="C1142" s="26"/>
      <c r="G1142" s="21"/>
      <c r="K1142" s="21"/>
    </row>
    <row r="1143" spans="1:11" s="22" customFormat="1" ht="15" x14ac:dyDescent="0.25">
      <c r="A1143" s="24"/>
      <c r="B1143" s="25"/>
      <c r="C1143" s="26"/>
      <c r="G1143" s="21"/>
      <c r="K1143" s="21"/>
    </row>
    <row r="1144" spans="1:11" s="22" customFormat="1" ht="15" x14ac:dyDescent="0.25">
      <c r="A1144" s="24"/>
      <c r="B1144" s="25"/>
      <c r="C1144" s="26"/>
      <c r="G1144" s="21"/>
      <c r="K1144" s="21"/>
    </row>
    <row r="1145" spans="1:11" s="22" customFormat="1" ht="15" x14ac:dyDescent="0.25">
      <c r="A1145" s="24"/>
      <c r="B1145" s="25"/>
      <c r="C1145" s="26"/>
      <c r="G1145" s="21"/>
      <c r="K1145" s="21"/>
    </row>
    <row r="1146" spans="1:11" s="22" customFormat="1" ht="15" x14ac:dyDescent="0.25">
      <c r="A1146" s="24"/>
      <c r="B1146" s="25"/>
      <c r="C1146" s="26"/>
      <c r="G1146" s="21"/>
      <c r="K1146" s="21"/>
    </row>
    <row r="1147" spans="1:11" s="22" customFormat="1" ht="15" x14ac:dyDescent="0.25">
      <c r="A1147" s="24"/>
      <c r="B1147" s="25"/>
      <c r="C1147" s="26"/>
      <c r="G1147" s="21"/>
      <c r="K1147" s="21"/>
    </row>
    <row r="1148" spans="1:11" s="22" customFormat="1" ht="15" x14ac:dyDescent="0.25">
      <c r="A1148" s="24"/>
      <c r="B1148" s="25"/>
      <c r="C1148" s="26"/>
      <c r="G1148" s="21"/>
      <c r="K1148" s="21"/>
    </row>
    <row r="1149" spans="1:11" s="22" customFormat="1" ht="15" x14ac:dyDescent="0.25">
      <c r="A1149" s="24"/>
      <c r="B1149" s="25"/>
      <c r="C1149" s="26"/>
      <c r="G1149" s="21"/>
      <c r="K1149" s="21"/>
    </row>
    <row r="1150" spans="1:11" s="22" customFormat="1" ht="15" x14ac:dyDescent="0.25">
      <c r="A1150" s="24"/>
      <c r="B1150" s="25"/>
      <c r="C1150" s="26"/>
      <c r="G1150" s="21"/>
      <c r="K1150" s="21"/>
    </row>
    <row r="1151" spans="1:11" s="22" customFormat="1" ht="15" x14ac:dyDescent="0.25">
      <c r="A1151" s="24"/>
      <c r="B1151" s="25"/>
      <c r="C1151" s="26"/>
      <c r="G1151" s="21"/>
      <c r="K1151" s="21"/>
    </row>
    <row r="1152" spans="1:11" s="22" customFormat="1" ht="15" x14ac:dyDescent="0.25">
      <c r="A1152" s="24"/>
      <c r="B1152" s="25"/>
      <c r="C1152" s="26"/>
      <c r="G1152" s="21"/>
      <c r="K1152" s="21"/>
    </row>
    <row r="1153" spans="1:11" s="22" customFormat="1" ht="15" x14ac:dyDescent="0.25">
      <c r="A1153" s="24"/>
      <c r="B1153" s="25"/>
      <c r="C1153" s="26"/>
      <c r="G1153" s="21"/>
      <c r="K1153" s="21"/>
    </row>
    <row r="1154" spans="1:11" s="22" customFormat="1" ht="15" x14ac:dyDescent="0.25">
      <c r="A1154" s="24"/>
      <c r="B1154" s="25"/>
      <c r="C1154" s="26"/>
      <c r="G1154" s="21"/>
      <c r="K1154" s="21"/>
    </row>
    <row r="1155" spans="1:11" s="22" customFormat="1" ht="15" x14ac:dyDescent="0.25">
      <c r="A1155" s="24"/>
      <c r="B1155" s="25"/>
      <c r="C1155" s="26"/>
      <c r="G1155" s="21"/>
      <c r="K1155" s="21"/>
    </row>
    <row r="1156" spans="1:11" s="22" customFormat="1" ht="15" x14ac:dyDescent="0.25">
      <c r="A1156" s="24"/>
      <c r="B1156" s="25"/>
      <c r="C1156" s="26"/>
      <c r="G1156" s="21"/>
      <c r="K1156" s="21"/>
    </row>
    <row r="1157" spans="1:11" s="22" customFormat="1" ht="15" x14ac:dyDescent="0.25">
      <c r="A1157" s="24"/>
      <c r="B1157" s="25"/>
      <c r="C1157" s="26"/>
      <c r="G1157" s="21"/>
      <c r="K1157" s="21"/>
    </row>
    <row r="1158" spans="1:11" s="22" customFormat="1" ht="15" x14ac:dyDescent="0.25">
      <c r="A1158" s="24"/>
      <c r="B1158" s="25"/>
      <c r="C1158" s="26"/>
      <c r="G1158" s="21"/>
      <c r="K1158" s="21"/>
    </row>
    <row r="1159" spans="1:11" s="22" customFormat="1" ht="15" x14ac:dyDescent="0.25">
      <c r="A1159" s="24"/>
      <c r="B1159" s="25"/>
      <c r="C1159" s="26"/>
      <c r="G1159" s="21"/>
      <c r="K1159" s="21"/>
    </row>
    <row r="1160" spans="1:11" s="22" customFormat="1" ht="15" x14ac:dyDescent="0.25">
      <c r="A1160" s="24"/>
      <c r="B1160" s="25"/>
      <c r="C1160" s="26"/>
      <c r="G1160" s="21"/>
      <c r="K1160" s="21"/>
    </row>
    <row r="1161" spans="1:11" s="22" customFormat="1" ht="15" x14ac:dyDescent="0.25">
      <c r="A1161" s="24"/>
      <c r="B1161" s="25"/>
      <c r="C1161" s="26"/>
      <c r="G1161" s="21"/>
      <c r="K1161" s="21"/>
    </row>
    <row r="1162" spans="1:11" s="22" customFormat="1" ht="15" x14ac:dyDescent="0.25">
      <c r="A1162" s="24"/>
      <c r="B1162" s="25"/>
      <c r="C1162" s="26"/>
      <c r="G1162" s="21"/>
      <c r="K1162" s="21"/>
    </row>
    <row r="1163" spans="1:11" s="22" customFormat="1" ht="15" x14ac:dyDescent="0.25">
      <c r="A1163" s="24"/>
      <c r="B1163" s="25"/>
      <c r="C1163" s="26"/>
      <c r="G1163" s="21"/>
      <c r="K1163" s="21"/>
    </row>
    <row r="1164" spans="1:11" s="22" customFormat="1" ht="15" x14ac:dyDescent="0.25">
      <c r="A1164" s="24"/>
      <c r="B1164" s="25"/>
      <c r="C1164" s="26"/>
      <c r="G1164" s="21"/>
      <c r="K1164" s="21"/>
    </row>
    <row r="1165" spans="1:11" s="22" customFormat="1" ht="15" x14ac:dyDescent="0.25">
      <c r="A1165" s="24"/>
      <c r="B1165" s="25"/>
      <c r="C1165" s="26"/>
      <c r="G1165" s="21"/>
      <c r="K1165" s="21"/>
    </row>
    <row r="1166" spans="1:11" s="22" customFormat="1" ht="15" x14ac:dyDescent="0.25">
      <c r="A1166" s="24"/>
      <c r="B1166" s="25"/>
      <c r="C1166" s="26"/>
      <c r="G1166" s="21"/>
      <c r="K1166" s="21"/>
    </row>
    <row r="1167" spans="1:11" s="22" customFormat="1" ht="15" x14ac:dyDescent="0.25">
      <c r="A1167" s="24"/>
      <c r="B1167" s="25"/>
      <c r="C1167" s="26"/>
      <c r="G1167" s="21"/>
      <c r="K1167" s="21"/>
    </row>
    <row r="1168" spans="1:11" s="22" customFormat="1" ht="15" x14ac:dyDescent="0.25">
      <c r="A1168" s="24"/>
      <c r="B1168" s="25"/>
      <c r="C1168" s="26"/>
      <c r="G1168" s="21"/>
      <c r="K1168" s="21"/>
    </row>
    <row r="1169" spans="1:11" s="22" customFormat="1" ht="15" x14ac:dyDescent="0.25">
      <c r="A1169" s="24"/>
      <c r="B1169" s="25"/>
      <c r="C1169" s="26"/>
      <c r="G1169" s="21"/>
      <c r="K1169" s="21"/>
    </row>
    <row r="1170" spans="1:11" s="22" customFormat="1" ht="15" x14ac:dyDescent="0.25">
      <c r="A1170" s="24"/>
      <c r="B1170" s="25"/>
      <c r="C1170" s="26"/>
      <c r="G1170" s="21"/>
      <c r="K1170" s="21"/>
    </row>
    <row r="1171" spans="1:11" s="22" customFormat="1" ht="15" x14ac:dyDescent="0.25">
      <c r="A1171" s="24"/>
      <c r="B1171" s="25"/>
      <c r="C1171" s="26"/>
      <c r="G1171" s="21"/>
      <c r="K1171" s="21"/>
    </row>
    <row r="1172" spans="1:11" s="22" customFormat="1" ht="15" x14ac:dyDescent="0.25">
      <c r="A1172" s="24"/>
      <c r="B1172" s="25"/>
      <c r="C1172" s="26"/>
      <c r="G1172" s="21"/>
      <c r="K1172" s="21"/>
    </row>
    <row r="1173" spans="1:11" s="22" customFormat="1" ht="15" x14ac:dyDescent="0.25">
      <c r="A1173" s="24"/>
      <c r="B1173" s="25"/>
      <c r="C1173" s="26"/>
      <c r="G1173" s="21"/>
      <c r="K1173" s="21"/>
    </row>
    <row r="1174" spans="1:11" s="22" customFormat="1" ht="15" x14ac:dyDescent="0.25">
      <c r="A1174" s="24"/>
      <c r="B1174" s="25"/>
      <c r="C1174" s="26"/>
      <c r="G1174" s="21"/>
      <c r="K1174" s="21"/>
    </row>
    <row r="1175" spans="1:11" s="22" customFormat="1" ht="15" x14ac:dyDescent="0.25">
      <c r="A1175" s="24"/>
      <c r="B1175" s="25"/>
      <c r="C1175" s="26"/>
      <c r="G1175" s="21"/>
      <c r="K1175" s="21"/>
    </row>
    <row r="1176" spans="1:11" s="22" customFormat="1" ht="15" x14ac:dyDescent="0.25">
      <c r="A1176" s="24"/>
      <c r="B1176" s="25"/>
      <c r="C1176" s="26"/>
      <c r="G1176" s="21"/>
      <c r="K1176" s="21"/>
    </row>
    <row r="1177" spans="1:11" s="22" customFormat="1" ht="15" x14ac:dyDescent="0.25">
      <c r="A1177" s="24"/>
      <c r="B1177" s="25"/>
      <c r="C1177" s="26"/>
      <c r="G1177" s="21"/>
      <c r="K1177" s="21"/>
    </row>
    <row r="1178" spans="1:11" s="22" customFormat="1" ht="15" x14ac:dyDescent="0.25">
      <c r="A1178" s="24"/>
      <c r="B1178" s="25"/>
      <c r="C1178" s="26"/>
      <c r="G1178" s="21"/>
      <c r="K1178" s="21"/>
    </row>
    <row r="1179" spans="1:11" s="22" customFormat="1" ht="15" x14ac:dyDescent="0.25">
      <c r="A1179" s="24"/>
      <c r="B1179" s="25"/>
      <c r="C1179" s="26"/>
      <c r="G1179" s="21"/>
      <c r="K1179" s="21"/>
    </row>
    <row r="1180" spans="1:11" s="22" customFormat="1" ht="15" x14ac:dyDescent="0.25">
      <c r="A1180" s="24"/>
      <c r="B1180" s="25"/>
      <c r="C1180" s="26"/>
      <c r="G1180" s="21"/>
      <c r="K1180" s="21"/>
    </row>
    <row r="1181" spans="1:11" s="22" customFormat="1" ht="15" x14ac:dyDescent="0.25">
      <c r="A1181" s="24"/>
      <c r="B1181" s="25"/>
      <c r="C1181" s="26"/>
      <c r="G1181" s="21"/>
      <c r="K1181" s="21"/>
    </row>
    <row r="1182" spans="1:11" s="22" customFormat="1" ht="15" x14ac:dyDescent="0.25">
      <c r="A1182" s="24"/>
      <c r="B1182" s="25"/>
      <c r="C1182" s="26"/>
      <c r="G1182" s="21"/>
      <c r="K1182" s="21"/>
    </row>
    <row r="1183" spans="1:11" s="22" customFormat="1" ht="15" x14ac:dyDescent="0.25">
      <c r="A1183" s="24"/>
      <c r="B1183" s="25"/>
      <c r="C1183" s="26"/>
      <c r="G1183" s="21"/>
      <c r="K1183" s="21"/>
    </row>
    <row r="1184" spans="1:11" s="22" customFormat="1" ht="15" x14ac:dyDescent="0.25">
      <c r="A1184" s="24"/>
      <c r="B1184" s="25"/>
      <c r="C1184" s="26"/>
      <c r="G1184" s="21"/>
      <c r="K1184" s="21"/>
    </row>
    <row r="1185" spans="1:11" s="22" customFormat="1" ht="15" x14ac:dyDescent="0.25">
      <c r="A1185" s="24"/>
      <c r="B1185" s="25"/>
      <c r="C1185" s="26"/>
      <c r="G1185" s="21"/>
      <c r="K1185" s="21"/>
    </row>
    <row r="1186" spans="1:11" s="22" customFormat="1" ht="15" x14ac:dyDescent="0.25">
      <c r="A1186" s="24"/>
      <c r="B1186" s="25"/>
      <c r="C1186" s="26"/>
      <c r="G1186" s="21"/>
      <c r="K1186" s="21"/>
    </row>
    <row r="1187" spans="1:11" s="22" customFormat="1" ht="15" x14ac:dyDescent="0.25">
      <c r="A1187" s="24"/>
      <c r="B1187" s="25"/>
      <c r="C1187" s="26"/>
      <c r="G1187" s="21"/>
      <c r="K1187" s="21"/>
    </row>
    <row r="1188" spans="1:11" s="22" customFormat="1" ht="15" x14ac:dyDescent="0.25">
      <c r="A1188" s="24"/>
      <c r="B1188" s="25"/>
      <c r="C1188" s="26"/>
      <c r="G1188" s="21"/>
      <c r="K1188" s="21"/>
    </row>
    <row r="1189" spans="1:11" s="22" customFormat="1" ht="15" x14ac:dyDescent="0.25">
      <c r="A1189" s="24"/>
      <c r="B1189" s="25"/>
      <c r="C1189" s="26"/>
      <c r="G1189" s="21"/>
      <c r="K1189" s="21"/>
    </row>
    <row r="1190" spans="1:11" s="22" customFormat="1" ht="15" x14ac:dyDescent="0.25">
      <c r="A1190" s="24"/>
      <c r="B1190" s="25"/>
      <c r="C1190" s="26"/>
      <c r="G1190" s="21"/>
      <c r="K1190" s="21"/>
    </row>
    <row r="1191" spans="1:11" s="22" customFormat="1" ht="15" x14ac:dyDescent="0.25">
      <c r="A1191" s="24"/>
      <c r="B1191" s="25"/>
      <c r="C1191" s="26"/>
      <c r="G1191" s="21"/>
      <c r="K1191" s="21"/>
    </row>
    <row r="1192" spans="1:11" s="22" customFormat="1" ht="15" x14ac:dyDescent="0.25">
      <c r="A1192" s="24"/>
      <c r="B1192" s="25"/>
      <c r="C1192" s="26"/>
      <c r="G1192" s="21"/>
      <c r="K1192" s="21"/>
    </row>
    <row r="1193" spans="1:11" s="22" customFormat="1" ht="15" x14ac:dyDescent="0.25">
      <c r="A1193" s="24"/>
      <c r="B1193" s="25"/>
      <c r="C1193" s="26"/>
      <c r="G1193" s="21"/>
      <c r="K1193" s="21"/>
    </row>
    <row r="1194" spans="1:11" s="22" customFormat="1" ht="15" x14ac:dyDescent="0.25">
      <c r="A1194" s="24"/>
      <c r="B1194" s="25"/>
      <c r="C1194" s="26"/>
      <c r="G1194" s="21"/>
      <c r="K1194" s="21"/>
    </row>
    <row r="1195" spans="1:11" s="22" customFormat="1" ht="15" x14ac:dyDescent="0.25">
      <c r="A1195" s="24"/>
      <c r="B1195" s="25"/>
      <c r="C1195" s="26"/>
      <c r="G1195" s="21"/>
      <c r="K1195" s="21"/>
    </row>
    <row r="1196" spans="1:11" s="22" customFormat="1" ht="15" x14ac:dyDescent="0.25">
      <c r="A1196" s="24"/>
      <c r="B1196" s="25"/>
      <c r="C1196" s="26"/>
      <c r="G1196" s="21"/>
      <c r="K1196" s="21"/>
    </row>
    <row r="1197" spans="1:11" s="22" customFormat="1" ht="15" x14ac:dyDescent="0.25">
      <c r="A1197" s="24"/>
      <c r="B1197" s="25"/>
      <c r="C1197" s="26"/>
      <c r="G1197" s="21"/>
      <c r="K1197" s="21"/>
    </row>
    <row r="1198" spans="1:11" s="22" customFormat="1" ht="15" x14ac:dyDescent="0.25">
      <c r="A1198" s="24"/>
      <c r="B1198" s="25"/>
      <c r="C1198" s="26"/>
      <c r="G1198" s="21"/>
      <c r="K1198" s="21"/>
    </row>
    <row r="1199" spans="1:11" s="22" customFormat="1" ht="15" x14ac:dyDescent="0.25">
      <c r="A1199" s="24"/>
      <c r="B1199" s="25"/>
      <c r="C1199" s="26"/>
      <c r="G1199" s="21"/>
      <c r="K1199" s="21"/>
    </row>
    <row r="1200" spans="1:11" s="22" customFormat="1" ht="15" x14ac:dyDescent="0.25">
      <c r="A1200" s="24"/>
      <c r="B1200" s="25"/>
      <c r="C1200" s="26"/>
      <c r="G1200" s="21"/>
      <c r="K1200" s="21"/>
    </row>
    <row r="1201" spans="1:11" s="22" customFormat="1" ht="15" x14ac:dyDescent="0.25">
      <c r="A1201" s="24"/>
      <c r="B1201" s="25"/>
      <c r="C1201" s="26"/>
      <c r="G1201" s="21"/>
      <c r="K1201" s="21"/>
    </row>
    <row r="1202" spans="1:11" s="22" customFormat="1" ht="15" x14ac:dyDescent="0.25">
      <c r="A1202" s="24"/>
      <c r="B1202" s="25"/>
      <c r="C1202" s="26"/>
      <c r="G1202" s="21"/>
      <c r="K1202" s="21"/>
    </row>
    <row r="1203" spans="1:11" s="22" customFormat="1" ht="15" x14ac:dyDescent="0.25">
      <c r="A1203" s="24"/>
      <c r="B1203" s="25"/>
      <c r="C1203" s="26"/>
      <c r="G1203" s="21"/>
      <c r="K1203" s="21"/>
    </row>
    <row r="1204" spans="1:11" s="22" customFormat="1" ht="15" x14ac:dyDescent="0.25">
      <c r="A1204" s="24"/>
      <c r="B1204" s="25"/>
      <c r="C1204" s="26"/>
      <c r="G1204" s="21"/>
      <c r="K1204" s="21"/>
    </row>
    <row r="1205" spans="1:11" s="22" customFormat="1" ht="15" x14ac:dyDescent="0.25">
      <c r="A1205" s="24"/>
      <c r="B1205" s="25"/>
      <c r="C1205" s="26"/>
      <c r="G1205" s="21"/>
      <c r="K1205" s="21"/>
    </row>
    <row r="1206" spans="1:11" s="22" customFormat="1" ht="15" x14ac:dyDescent="0.25">
      <c r="A1206" s="24"/>
      <c r="B1206" s="25"/>
      <c r="C1206" s="26"/>
      <c r="G1206" s="21"/>
      <c r="K1206" s="21"/>
    </row>
    <row r="1207" spans="1:11" s="22" customFormat="1" ht="15" x14ac:dyDescent="0.25">
      <c r="A1207" s="24"/>
      <c r="B1207" s="25"/>
      <c r="C1207" s="26"/>
      <c r="G1207" s="21"/>
      <c r="K1207" s="21"/>
    </row>
    <row r="1208" spans="1:11" s="22" customFormat="1" ht="15" x14ac:dyDescent="0.25">
      <c r="A1208" s="24"/>
      <c r="B1208" s="25"/>
      <c r="C1208" s="26"/>
      <c r="G1208" s="21"/>
      <c r="K1208" s="21"/>
    </row>
    <row r="1209" spans="1:11" s="22" customFormat="1" ht="15" x14ac:dyDescent="0.25">
      <c r="A1209" s="24"/>
      <c r="B1209" s="25"/>
      <c r="C1209" s="26"/>
      <c r="G1209" s="21"/>
      <c r="K1209" s="21"/>
    </row>
    <row r="1210" spans="1:11" s="22" customFormat="1" ht="15" x14ac:dyDescent="0.25">
      <c r="A1210" s="24"/>
      <c r="B1210" s="25"/>
      <c r="C1210" s="26"/>
      <c r="G1210" s="21"/>
      <c r="K1210" s="21"/>
    </row>
    <row r="1211" spans="1:11" s="22" customFormat="1" ht="15" x14ac:dyDescent="0.25">
      <c r="A1211" s="24"/>
      <c r="B1211" s="25"/>
      <c r="C1211" s="26"/>
      <c r="G1211" s="21"/>
      <c r="K1211" s="21"/>
    </row>
    <row r="1212" spans="1:11" s="22" customFormat="1" ht="15" x14ac:dyDescent="0.25">
      <c r="A1212" s="24"/>
      <c r="B1212" s="25"/>
      <c r="C1212" s="26"/>
      <c r="G1212" s="21"/>
      <c r="K1212" s="21"/>
    </row>
    <row r="1213" spans="1:11" s="22" customFormat="1" ht="15" x14ac:dyDescent="0.25">
      <c r="A1213" s="24"/>
      <c r="B1213" s="25"/>
      <c r="C1213" s="26"/>
      <c r="G1213" s="21"/>
      <c r="K1213" s="21"/>
    </row>
    <row r="1214" spans="1:11" s="22" customFormat="1" ht="15" x14ac:dyDescent="0.25">
      <c r="A1214" s="24"/>
      <c r="B1214" s="25"/>
      <c r="C1214" s="26"/>
      <c r="G1214" s="21"/>
      <c r="K1214" s="21"/>
    </row>
    <row r="1215" spans="1:11" s="22" customFormat="1" ht="15" x14ac:dyDescent="0.25">
      <c r="A1215" s="24"/>
      <c r="B1215" s="25"/>
      <c r="C1215" s="26"/>
      <c r="G1215" s="21"/>
      <c r="K1215" s="21"/>
    </row>
    <row r="1216" spans="1:11" s="22" customFormat="1" ht="15" x14ac:dyDescent="0.25">
      <c r="A1216" s="24"/>
      <c r="B1216" s="25"/>
      <c r="C1216" s="26"/>
      <c r="G1216" s="21"/>
      <c r="K1216" s="21"/>
    </row>
    <row r="1217" spans="1:11" s="22" customFormat="1" ht="15" x14ac:dyDescent="0.25">
      <c r="A1217" s="24"/>
      <c r="B1217" s="25"/>
      <c r="C1217" s="26"/>
      <c r="G1217" s="21"/>
      <c r="K1217" s="21"/>
    </row>
    <row r="1218" spans="1:11" s="22" customFormat="1" ht="15" x14ac:dyDescent="0.25">
      <c r="A1218" s="24"/>
      <c r="B1218" s="25"/>
      <c r="C1218" s="26"/>
      <c r="G1218" s="21"/>
      <c r="K1218" s="21"/>
    </row>
    <row r="1219" spans="1:11" s="22" customFormat="1" ht="15" x14ac:dyDescent="0.25">
      <c r="A1219" s="24"/>
      <c r="B1219" s="25"/>
      <c r="C1219" s="26"/>
      <c r="G1219" s="21"/>
      <c r="K1219" s="21"/>
    </row>
    <row r="1220" spans="1:11" s="22" customFormat="1" ht="15" x14ac:dyDescent="0.25">
      <c r="A1220" s="24"/>
      <c r="B1220" s="25"/>
      <c r="C1220" s="26"/>
      <c r="G1220" s="21"/>
      <c r="K1220" s="21"/>
    </row>
    <row r="1221" spans="1:11" s="22" customFormat="1" ht="15" x14ac:dyDescent="0.25">
      <c r="A1221" s="24"/>
      <c r="B1221" s="25"/>
      <c r="C1221" s="26"/>
      <c r="G1221" s="21"/>
      <c r="K1221" s="21"/>
    </row>
    <row r="1222" spans="1:11" s="22" customFormat="1" ht="15" x14ac:dyDescent="0.25">
      <c r="A1222" s="24"/>
      <c r="B1222" s="25"/>
      <c r="C1222" s="26"/>
      <c r="G1222" s="21"/>
      <c r="K1222" s="21"/>
    </row>
    <row r="1223" spans="1:11" s="22" customFormat="1" ht="15" x14ac:dyDescent="0.25">
      <c r="A1223" s="24"/>
      <c r="B1223" s="25"/>
      <c r="C1223" s="26"/>
      <c r="G1223" s="21"/>
      <c r="K1223" s="21"/>
    </row>
    <row r="1224" spans="1:11" s="22" customFormat="1" ht="15" x14ac:dyDescent="0.25">
      <c r="A1224" s="24"/>
      <c r="B1224" s="25"/>
      <c r="C1224" s="26"/>
      <c r="G1224" s="21"/>
      <c r="K1224" s="21"/>
    </row>
    <row r="1225" spans="1:11" s="22" customFormat="1" ht="15" x14ac:dyDescent="0.25">
      <c r="A1225" s="24"/>
      <c r="B1225" s="25"/>
      <c r="C1225" s="26"/>
      <c r="G1225" s="21"/>
      <c r="K1225" s="21"/>
    </row>
    <row r="1226" spans="1:11" s="22" customFormat="1" ht="15" x14ac:dyDescent="0.25">
      <c r="A1226" s="24"/>
      <c r="B1226" s="25"/>
      <c r="C1226" s="26"/>
      <c r="G1226" s="21"/>
      <c r="K1226" s="21"/>
    </row>
    <row r="1227" spans="1:11" s="22" customFormat="1" ht="15" x14ac:dyDescent="0.25">
      <c r="A1227" s="24"/>
      <c r="B1227" s="25"/>
      <c r="C1227" s="26"/>
      <c r="G1227" s="21"/>
      <c r="K1227" s="21"/>
    </row>
    <row r="1228" spans="1:11" s="22" customFormat="1" ht="15" x14ac:dyDescent="0.25">
      <c r="A1228" s="24"/>
      <c r="B1228" s="25"/>
      <c r="C1228" s="26"/>
      <c r="G1228" s="21"/>
      <c r="K1228" s="21"/>
    </row>
    <row r="1229" spans="1:11" s="22" customFormat="1" ht="15" x14ac:dyDescent="0.25">
      <c r="A1229" s="24"/>
      <c r="B1229" s="25"/>
      <c r="C1229" s="26"/>
      <c r="G1229" s="21"/>
      <c r="K1229" s="21"/>
    </row>
    <row r="1230" spans="1:11" s="22" customFormat="1" ht="15" x14ac:dyDescent="0.25">
      <c r="A1230" s="24"/>
      <c r="B1230" s="25"/>
      <c r="C1230" s="26"/>
      <c r="G1230" s="21"/>
      <c r="K1230" s="21"/>
    </row>
    <row r="1231" spans="1:11" s="22" customFormat="1" ht="15" x14ac:dyDescent="0.25">
      <c r="A1231" s="24"/>
      <c r="B1231" s="25"/>
      <c r="C1231" s="26"/>
      <c r="G1231" s="21"/>
      <c r="K1231" s="21"/>
    </row>
    <row r="1232" spans="1:11" s="22" customFormat="1" ht="15" x14ac:dyDescent="0.25">
      <c r="A1232" s="24"/>
      <c r="B1232" s="25"/>
      <c r="C1232" s="26"/>
      <c r="G1232" s="21"/>
      <c r="K1232" s="21"/>
    </row>
    <row r="1233" spans="1:11" s="22" customFormat="1" ht="15" x14ac:dyDescent="0.25">
      <c r="A1233" s="24"/>
      <c r="B1233" s="25"/>
      <c r="C1233" s="26"/>
      <c r="G1233" s="21"/>
      <c r="K1233" s="21"/>
    </row>
    <row r="1234" spans="1:11" s="22" customFormat="1" ht="15" x14ac:dyDescent="0.25">
      <c r="A1234" s="24"/>
      <c r="B1234" s="25"/>
      <c r="C1234" s="26"/>
      <c r="G1234" s="21"/>
      <c r="K1234" s="21"/>
    </row>
    <row r="1235" spans="1:11" s="22" customFormat="1" ht="15" x14ac:dyDescent="0.25">
      <c r="A1235" s="24"/>
      <c r="B1235" s="25"/>
      <c r="C1235" s="26"/>
      <c r="G1235" s="21"/>
      <c r="K1235" s="21"/>
    </row>
    <row r="1236" spans="1:11" s="22" customFormat="1" ht="15" x14ac:dyDescent="0.25">
      <c r="A1236" s="24"/>
      <c r="B1236" s="25"/>
      <c r="C1236" s="26"/>
      <c r="G1236" s="21"/>
      <c r="K1236" s="21"/>
    </row>
    <row r="1237" spans="1:11" s="22" customFormat="1" ht="15" x14ac:dyDescent="0.25">
      <c r="A1237" s="24"/>
      <c r="B1237" s="25"/>
      <c r="C1237" s="26"/>
      <c r="G1237" s="21"/>
      <c r="K1237" s="21"/>
    </row>
    <row r="1238" spans="1:11" s="22" customFormat="1" ht="15" x14ac:dyDescent="0.25">
      <c r="A1238" s="24"/>
      <c r="B1238" s="25"/>
      <c r="C1238" s="26"/>
      <c r="G1238" s="21"/>
      <c r="K1238" s="21"/>
    </row>
    <row r="1239" spans="1:11" s="22" customFormat="1" ht="15" x14ac:dyDescent="0.25">
      <c r="A1239" s="24"/>
      <c r="B1239" s="25"/>
      <c r="C1239" s="26"/>
      <c r="G1239" s="21"/>
      <c r="K1239" s="21"/>
    </row>
    <row r="1240" spans="1:11" s="22" customFormat="1" ht="15" x14ac:dyDescent="0.25">
      <c r="A1240" s="24"/>
      <c r="B1240" s="25"/>
      <c r="C1240" s="26"/>
      <c r="G1240" s="21"/>
      <c r="K1240" s="21"/>
    </row>
    <row r="1241" spans="1:11" s="22" customFormat="1" ht="15" x14ac:dyDescent="0.25">
      <c r="A1241" s="24"/>
      <c r="B1241" s="25"/>
      <c r="C1241" s="26"/>
      <c r="G1241" s="21"/>
      <c r="K1241" s="21"/>
    </row>
    <row r="1242" spans="1:11" s="22" customFormat="1" ht="15" x14ac:dyDescent="0.25">
      <c r="A1242" s="24"/>
      <c r="B1242" s="25"/>
      <c r="C1242" s="26"/>
      <c r="G1242" s="21"/>
      <c r="K1242" s="21"/>
    </row>
    <row r="1243" spans="1:11" s="22" customFormat="1" ht="15" x14ac:dyDescent="0.25">
      <c r="A1243" s="24"/>
      <c r="B1243" s="25"/>
      <c r="C1243" s="26"/>
      <c r="G1243" s="21"/>
      <c r="K1243" s="21"/>
    </row>
    <row r="1244" spans="1:11" s="22" customFormat="1" ht="15" x14ac:dyDescent="0.25">
      <c r="A1244" s="24"/>
      <c r="B1244" s="25"/>
      <c r="C1244" s="26"/>
      <c r="G1244" s="21"/>
      <c r="K1244" s="21"/>
    </row>
    <row r="1245" spans="1:11" s="22" customFormat="1" ht="15" x14ac:dyDescent="0.25">
      <c r="A1245" s="24"/>
      <c r="B1245" s="25"/>
      <c r="C1245" s="26"/>
      <c r="G1245" s="21"/>
      <c r="K1245" s="21"/>
    </row>
    <row r="1246" spans="1:11" s="22" customFormat="1" ht="15" x14ac:dyDescent="0.25">
      <c r="A1246" s="24"/>
      <c r="B1246" s="25"/>
      <c r="C1246" s="26"/>
      <c r="G1246" s="21"/>
      <c r="K1246" s="21"/>
    </row>
    <row r="1247" spans="1:11" s="22" customFormat="1" ht="15" x14ac:dyDescent="0.25">
      <c r="A1247" s="24"/>
      <c r="B1247" s="25"/>
      <c r="C1247" s="26"/>
      <c r="G1247" s="21"/>
      <c r="K1247" s="21"/>
    </row>
    <row r="1248" spans="1:11" s="22" customFormat="1" ht="15" x14ac:dyDescent="0.25">
      <c r="A1248" s="24"/>
      <c r="B1248" s="25"/>
      <c r="C1248" s="26"/>
      <c r="G1248" s="21"/>
      <c r="K1248" s="21"/>
    </row>
    <row r="1249" spans="1:11" s="22" customFormat="1" ht="15" x14ac:dyDescent="0.25">
      <c r="A1249" s="24"/>
      <c r="B1249" s="25"/>
      <c r="C1249" s="26"/>
      <c r="G1249" s="21"/>
      <c r="K1249" s="21"/>
    </row>
    <row r="1250" spans="1:11" s="22" customFormat="1" ht="15" x14ac:dyDescent="0.25">
      <c r="A1250" s="24"/>
      <c r="B1250" s="25"/>
      <c r="C1250" s="26"/>
      <c r="G1250" s="21"/>
      <c r="K1250" s="21"/>
    </row>
    <row r="1251" spans="1:11" s="22" customFormat="1" ht="15" x14ac:dyDescent="0.25">
      <c r="A1251" s="24"/>
      <c r="B1251" s="25"/>
      <c r="C1251" s="26"/>
      <c r="G1251" s="21"/>
      <c r="K1251" s="21"/>
    </row>
    <row r="1252" spans="1:11" s="22" customFormat="1" ht="15" x14ac:dyDescent="0.25">
      <c r="A1252" s="24"/>
      <c r="B1252" s="25"/>
      <c r="C1252" s="26"/>
      <c r="G1252" s="21"/>
      <c r="K1252" s="21"/>
    </row>
    <row r="1253" spans="1:11" s="22" customFormat="1" ht="15" x14ac:dyDescent="0.25">
      <c r="A1253" s="24"/>
      <c r="B1253" s="25"/>
      <c r="C1253" s="26"/>
      <c r="G1253" s="21"/>
      <c r="K1253" s="21"/>
    </row>
    <row r="1254" spans="1:11" s="22" customFormat="1" ht="15" x14ac:dyDescent="0.25">
      <c r="A1254" s="24"/>
      <c r="B1254" s="25"/>
      <c r="C1254" s="26"/>
      <c r="G1254" s="21"/>
      <c r="K1254" s="21"/>
    </row>
    <row r="1255" spans="1:11" s="22" customFormat="1" ht="15" x14ac:dyDescent="0.25">
      <c r="A1255" s="24"/>
      <c r="B1255" s="25"/>
      <c r="C1255" s="26"/>
      <c r="G1255" s="21"/>
      <c r="K1255" s="21"/>
    </row>
    <row r="1256" spans="1:11" s="22" customFormat="1" ht="15" x14ac:dyDescent="0.25">
      <c r="A1256" s="24"/>
      <c r="B1256" s="25"/>
      <c r="C1256" s="26"/>
      <c r="G1256" s="21"/>
      <c r="K1256" s="21"/>
    </row>
    <row r="1257" spans="1:11" s="22" customFormat="1" ht="15" x14ac:dyDescent="0.25">
      <c r="A1257" s="24"/>
      <c r="B1257" s="25"/>
      <c r="C1257" s="26"/>
      <c r="G1257" s="21"/>
      <c r="K1257" s="21"/>
    </row>
    <row r="1258" spans="1:11" s="22" customFormat="1" ht="15" x14ac:dyDescent="0.25">
      <c r="A1258" s="24"/>
      <c r="B1258" s="25"/>
      <c r="C1258" s="26"/>
      <c r="G1258" s="21"/>
      <c r="K1258" s="21"/>
    </row>
    <row r="1259" spans="1:11" s="22" customFormat="1" ht="15" x14ac:dyDescent="0.25">
      <c r="A1259" s="24"/>
      <c r="B1259" s="25"/>
      <c r="C1259" s="26"/>
      <c r="G1259" s="21"/>
      <c r="K1259" s="21"/>
    </row>
    <row r="1260" spans="1:11" s="22" customFormat="1" ht="15" x14ac:dyDescent="0.25">
      <c r="A1260" s="24"/>
      <c r="B1260" s="25"/>
      <c r="C1260" s="26"/>
      <c r="G1260" s="21"/>
      <c r="K1260" s="21"/>
    </row>
    <row r="1261" spans="1:11" s="22" customFormat="1" ht="15" x14ac:dyDescent="0.25">
      <c r="A1261" s="24"/>
      <c r="B1261" s="25"/>
      <c r="C1261" s="26"/>
      <c r="G1261" s="21"/>
      <c r="K1261" s="21"/>
    </row>
    <row r="1262" spans="1:11" s="22" customFormat="1" ht="15" x14ac:dyDescent="0.25">
      <c r="A1262" s="24"/>
      <c r="B1262" s="25"/>
      <c r="C1262" s="26"/>
      <c r="G1262" s="21"/>
      <c r="K1262" s="21"/>
    </row>
    <row r="1263" spans="1:11" s="22" customFormat="1" ht="15" x14ac:dyDescent="0.25">
      <c r="A1263" s="24"/>
      <c r="B1263" s="25"/>
      <c r="C1263" s="26"/>
      <c r="G1263" s="21"/>
      <c r="K1263" s="21"/>
    </row>
    <row r="1264" spans="1:11" s="22" customFormat="1" ht="15" x14ac:dyDescent="0.25">
      <c r="A1264" s="24"/>
      <c r="B1264" s="25"/>
      <c r="C1264" s="26"/>
      <c r="G1264" s="21"/>
      <c r="K1264" s="21"/>
    </row>
    <row r="1265" spans="1:11" s="22" customFormat="1" ht="15" x14ac:dyDescent="0.25">
      <c r="A1265" s="24"/>
      <c r="B1265" s="25"/>
      <c r="C1265" s="26"/>
      <c r="G1265" s="21"/>
      <c r="K1265" s="21"/>
    </row>
    <row r="1266" spans="1:11" s="22" customFormat="1" ht="15" x14ac:dyDescent="0.25">
      <c r="A1266" s="24"/>
      <c r="B1266" s="25"/>
      <c r="C1266" s="26"/>
      <c r="G1266" s="21"/>
      <c r="K1266" s="21"/>
    </row>
    <row r="1267" spans="1:11" s="22" customFormat="1" ht="15" x14ac:dyDescent="0.25">
      <c r="A1267" s="24"/>
      <c r="B1267" s="25"/>
      <c r="C1267" s="26"/>
      <c r="G1267" s="21"/>
      <c r="K1267" s="21"/>
    </row>
    <row r="1268" spans="1:11" s="22" customFormat="1" ht="15" x14ac:dyDescent="0.25">
      <c r="A1268" s="24"/>
      <c r="B1268" s="25"/>
      <c r="C1268" s="26"/>
      <c r="G1268" s="21"/>
      <c r="K1268" s="21"/>
    </row>
    <row r="1269" spans="1:11" s="22" customFormat="1" ht="15" x14ac:dyDescent="0.25">
      <c r="A1269" s="24"/>
      <c r="B1269" s="25"/>
      <c r="C1269" s="26"/>
      <c r="G1269" s="21"/>
      <c r="K1269" s="21"/>
    </row>
    <row r="1270" spans="1:11" s="22" customFormat="1" ht="15" x14ac:dyDescent="0.25">
      <c r="A1270" s="24"/>
      <c r="B1270" s="25"/>
      <c r="C1270" s="26"/>
      <c r="G1270" s="21"/>
      <c r="K1270" s="21"/>
    </row>
    <row r="1271" spans="1:11" s="22" customFormat="1" ht="15" x14ac:dyDescent="0.25">
      <c r="A1271" s="24"/>
      <c r="B1271" s="25"/>
      <c r="C1271" s="26"/>
      <c r="G1271" s="21"/>
      <c r="K1271" s="21"/>
    </row>
    <row r="1272" spans="1:11" s="22" customFormat="1" ht="15" x14ac:dyDescent="0.25">
      <c r="A1272" s="24"/>
      <c r="B1272" s="25"/>
      <c r="C1272" s="26"/>
      <c r="G1272" s="21"/>
      <c r="K1272" s="21"/>
    </row>
    <row r="1273" spans="1:11" s="22" customFormat="1" ht="15" x14ac:dyDescent="0.25">
      <c r="A1273" s="24"/>
      <c r="B1273" s="25"/>
      <c r="C1273" s="26"/>
      <c r="G1273" s="21"/>
      <c r="K1273" s="21"/>
    </row>
    <row r="1274" spans="1:11" s="22" customFormat="1" ht="15" x14ac:dyDescent="0.25">
      <c r="A1274" s="24"/>
      <c r="B1274" s="25"/>
      <c r="C1274" s="26"/>
      <c r="G1274" s="21"/>
      <c r="K1274" s="21"/>
    </row>
    <row r="1275" spans="1:11" s="22" customFormat="1" ht="15" x14ac:dyDescent="0.25">
      <c r="A1275" s="24"/>
      <c r="B1275" s="25"/>
      <c r="C1275" s="26"/>
      <c r="G1275" s="21"/>
      <c r="K1275" s="21"/>
    </row>
    <row r="1276" spans="1:11" s="22" customFormat="1" ht="15" x14ac:dyDescent="0.25">
      <c r="A1276" s="24"/>
      <c r="B1276" s="25"/>
      <c r="C1276" s="26"/>
      <c r="G1276" s="21"/>
      <c r="K1276" s="21"/>
    </row>
    <row r="1277" spans="1:11" s="22" customFormat="1" ht="15" x14ac:dyDescent="0.25">
      <c r="A1277" s="24"/>
      <c r="B1277" s="25"/>
      <c r="C1277" s="26"/>
      <c r="G1277" s="21"/>
      <c r="K1277" s="21"/>
    </row>
    <row r="1278" spans="1:11" s="22" customFormat="1" ht="15" x14ac:dyDescent="0.25">
      <c r="A1278" s="24"/>
      <c r="B1278" s="25"/>
      <c r="C1278" s="26"/>
      <c r="G1278" s="21"/>
      <c r="K1278" s="21"/>
    </row>
    <row r="1279" spans="1:11" s="22" customFormat="1" ht="15" x14ac:dyDescent="0.25">
      <c r="A1279" s="24"/>
      <c r="B1279" s="25"/>
      <c r="C1279" s="26"/>
      <c r="G1279" s="21"/>
      <c r="K1279" s="21"/>
    </row>
    <row r="1280" spans="1:11" s="22" customFormat="1" ht="15" x14ac:dyDescent="0.25">
      <c r="A1280" s="24"/>
      <c r="B1280" s="25"/>
      <c r="C1280" s="26"/>
      <c r="G1280" s="21"/>
      <c r="K1280" s="21"/>
    </row>
    <row r="1281" spans="1:11" s="22" customFormat="1" ht="15" x14ac:dyDescent="0.25">
      <c r="A1281" s="24"/>
      <c r="B1281" s="25"/>
      <c r="C1281" s="26"/>
      <c r="G1281" s="21"/>
      <c r="K1281" s="21"/>
    </row>
    <row r="1282" spans="1:11" s="22" customFormat="1" ht="15" x14ac:dyDescent="0.25">
      <c r="A1282" s="24"/>
      <c r="B1282" s="25"/>
      <c r="C1282" s="26"/>
      <c r="G1282" s="21"/>
      <c r="K1282" s="21"/>
    </row>
    <row r="1283" spans="1:11" s="22" customFormat="1" ht="15" x14ac:dyDescent="0.25">
      <c r="A1283" s="24"/>
      <c r="B1283" s="25"/>
      <c r="C1283" s="26"/>
      <c r="G1283" s="21"/>
      <c r="K1283" s="21"/>
    </row>
    <row r="1284" spans="1:11" s="22" customFormat="1" ht="15" x14ac:dyDescent="0.25">
      <c r="A1284" s="24"/>
      <c r="B1284" s="25"/>
      <c r="C1284" s="26"/>
      <c r="G1284" s="21"/>
      <c r="K1284" s="21"/>
    </row>
    <row r="1285" spans="1:11" s="22" customFormat="1" ht="15" x14ac:dyDescent="0.25">
      <c r="A1285" s="24"/>
      <c r="B1285" s="25"/>
      <c r="C1285" s="26"/>
      <c r="G1285" s="21"/>
      <c r="K1285" s="21"/>
    </row>
    <row r="1286" spans="1:11" s="22" customFormat="1" ht="15" x14ac:dyDescent="0.25">
      <c r="A1286" s="24"/>
      <c r="B1286" s="25"/>
      <c r="C1286" s="26"/>
      <c r="G1286" s="21"/>
      <c r="K1286" s="21"/>
    </row>
    <row r="1287" spans="1:11" s="22" customFormat="1" ht="15" x14ac:dyDescent="0.25">
      <c r="A1287" s="24"/>
      <c r="B1287" s="25"/>
      <c r="C1287" s="26"/>
      <c r="G1287" s="21"/>
      <c r="K1287" s="21"/>
    </row>
    <row r="1288" spans="1:11" s="22" customFormat="1" ht="15" x14ac:dyDescent="0.25">
      <c r="A1288" s="24"/>
      <c r="B1288" s="25"/>
      <c r="C1288" s="26"/>
      <c r="G1288" s="21"/>
      <c r="K1288" s="21"/>
    </row>
    <row r="1289" spans="1:11" s="22" customFormat="1" ht="15" x14ac:dyDescent="0.25">
      <c r="A1289" s="24"/>
      <c r="B1289" s="25"/>
      <c r="C1289" s="26"/>
      <c r="G1289" s="21"/>
      <c r="K1289" s="21"/>
    </row>
    <row r="1290" spans="1:11" s="22" customFormat="1" ht="15" x14ac:dyDescent="0.25">
      <c r="A1290" s="24"/>
      <c r="B1290" s="25"/>
      <c r="C1290" s="26"/>
      <c r="G1290" s="21"/>
      <c r="K1290" s="21"/>
    </row>
    <row r="1291" spans="1:11" s="22" customFormat="1" ht="15" x14ac:dyDescent="0.25">
      <c r="A1291" s="24"/>
      <c r="B1291" s="25"/>
      <c r="C1291" s="26"/>
      <c r="G1291" s="21"/>
      <c r="K1291" s="21"/>
    </row>
    <row r="1292" spans="1:11" s="22" customFormat="1" ht="15" x14ac:dyDescent="0.25">
      <c r="A1292" s="24"/>
      <c r="B1292" s="25"/>
      <c r="C1292" s="26"/>
      <c r="G1292" s="21"/>
      <c r="K1292" s="21"/>
    </row>
    <row r="1293" spans="1:11" s="22" customFormat="1" ht="15" x14ac:dyDescent="0.25">
      <c r="A1293" s="24"/>
      <c r="B1293" s="25"/>
      <c r="C1293" s="26"/>
      <c r="G1293" s="21"/>
      <c r="K1293" s="21"/>
    </row>
    <row r="1294" spans="1:11" s="22" customFormat="1" ht="15" x14ac:dyDescent="0.25">
      <c r="A1294" s="24"/>
      <c r="B1294" s="25"/>
      <c r="C1294" s="26"/>
      <c r="G1294" s="21"/>
      <c r="K1294" s="21"/>
    </row>
    <row r="1295" spans="1:11" s="22" customFormat="1" ht="15" x14ac:dyDescent="0.25">
      <c r="A1295" s="24"/>
      <c r="B1295" s="25"/>
      <c r="C1295" s="26"/>
      <c r="G1295" s="21"/>
      <c r="K1295" s="21"/>
    </row>
    <row r="1296" spans="1:11" s="22" customFormat="1" ht="15" x14ac:dyDescent="0.25">
      <c r="A1296" s="24"/>
      <c r="B1296" s="25"/>
      <c r="C1296" s="26"/>
      <c r="G1296" s="21"/>
      <c r="K1296" s="21"/>
    </row>
    <row r="1297" spans="1:11" s="22" customFormat="1" ht="15" x14ac:dyDescent="0.25">
      <c r="A1297" s="24"/>
      <c r="B1297" s="25"/>
      <c r="C1297" s="26"/>
      <c r="G1297" s="21"/>
      <c r="K1297" s="21"/>
    </row>
    <row r="1298" spans="1:11" s="22" customFormat="1" ht="15" x14ac:dyDescent="0.25">
      <c r="A1298" s="24"/>
      <c r="B1298" s="25"/>
      <c r="C1298" s="26"/>
      <c r="G1298" s="21"/>
      <c r="K1298" s="21"/>
    </row>
    <row r="1299" spans="1:11" s="22" customFormat="1" ht="15" x14ac:dyDescent="0.25">
      <c r="A1299" s="24"/>
      <c r="B1299" s="25"/>
      <c r="C1299" s="26"/>
      <c r="G1299" s="21"/>
      <c r="K1299" s="21"/>
    </row>
    <row r="1300" spans="1:11" s="22" customFormat="1" ht="15" x14ac:dyDescent="0.25">
      <c r="A1300" s="24"/>
      <c r="B1300" s="25"/>
      <c r="C1300" s="26"/>
      <c r="G1300" s="21"/>
      <c r="K1300" s="21"/>
    </row>
    <row r="1301" spans="1:11" s="22" customFormat="1" ht="15" x14ac:dyDescent="0.25">
      <c r="A1301" s="24"/>
      <c r="B1301" s="25"/>
      <c r="C1301" s="26"/>
      <c r="G1301" s="21"/>
      <c r="K1301" s="21"/>
    </row>
    <row r="1302" spans="1:11" s="22" customFormat="1" ht="15" x14ac:dyDescent="0.25">
      <c r="A1302" s="24"/>
      <c r="B1302" s="25"/>
      <c r="C1302" s="26"/>
      <c r="G1302" s="21"/>
      <c r="K1302" s="21"/>
    </row>
    <row r="1303" spans="1:11" s="22" customFormat="1" ht="15" x14ac:dyDescent="0.25">
      <c r="A1303" s="24"/>
      <c r="B1303" s="25"/>
      <c r="C1303" s="26"/>
      <c r="G1303" s="21"/>
      <c r="K1303" s="21"/>
    </row>
    <row r="1304" spans="1:11" s="22" customFormat="1" ht="15" x14ac:dyDescent="0.25">
      <c r="A1304" s="24"/>
      <c r="B1304" s="25"/>
      <c r="C1304" s="26"/>
      <c r="G1304" s="21"/>
      <c r="K1304" s="21"/>
    </row>
    <row r="1305" spans="1:11" s="22" customFormat="1" ht="15" x14ac:dyDescent="0.25">
      <c r="A1305" s="24"/>
      <c r="B1305" s="25"/>
      <c r="C1305" s="26"/>
      <c r="G1305" s="21"/>
      <c r="K1305" s="21"/>
    </row>
    <row r="1306" spans="1:11" s="22" customFormat="1" ht="15" x14ac:dyDescent="0.25">
      <c r="A1306" s="24"/>
      <c r="B1306" s="25"/>
      <c r="C1306" s="26"/>
      <c r="G1306" s="21"/>
      <c r="K1306" s="21"/>
    </row>
    <row r="1307" spans="1:11" s="22" customFormat="1" ht="15" x14ac:dyDescent="0.25">
      <c r="A1307" s="24"/>
      <c r="B1307" s="25"/>
      <c r="C1307" s="26"/>
      <c r="G1307" s="21"/>
      <c r="K1307" s="21"/>
    </row>
    <row r="1308" spans="1:11" s="22" customFormat="1" ht="15" x14ac:dyDescent="0.25">
      <c r="A1308" s="24"/>
      <c r="B1308" s="25"/>
      <c r="C1308" s="26"/>
      <c r="G1308" s="21"/>
      <c r="K1308" s="21"/>
    </row>
    <row r="1309" spans="1:11" s="22" customFormat="1" ht="15" x14ac:dyDescent="0.25">
      <c r="A1309" s="24"/>
      <c r="B1309" s="25"/>
      <c r="C1309" s="26"/>
      <c r="G1309" s="21"/>
      <c r="K1309" s="21"/>
    </row>
    <row r="1310" spans="1:11" s="22" customFormat="1" ht="15" x14ac:dyDescent="0.25">
      <c r="A1310" s="24"/>
      <c r="B1310" s="25"/>
      <c r="C1310" s="26"/>
      <c r="G1310" s="21"/>
      <c r="K1310" s="21"/>
    </row>
    <row r="1311" spans="1:11" s="22" customFormat="1" ht="15" x14ac:dyDescent="0.25">
      <c r="A1311" s="24"/>
      <c r="B1311" s="25"/>
      <c r="C1311" s="26"/>
      <c r="G1311" s="21"/>
      <c r="K1311" s="21"/>
    </row>
    <row r="1312" spans="1:11" s="22" customFormat="1" ht="15" x14ac:dyDescent="0.25">
      <c r="A1312" s="24"/>
      <c r="B1312" s="25"/>
      <c r="C1312" s="26"/>
      <c r="G1312" s="21"/>
      <c r="K1312" s="21"/>
    </row>
    <row r="1313" spans="1:11" s="22" customFormat="1" ht="15" x14ac:dyDescent="0.25">
      <c r="A1313" s="24"/>
      <c r="B1313" s="25"/>
      <c r="C1313" s="26"/>
      <c r="G1313" s="21"/>
      <c r="K1313" s="21"/>
    </row>
    <row r="1314" spans="1:11" s="22" customFormat="1" ht="15" x14ac:dyDescent="0.25">
      <c r="A1314" s="24"/>
      <c r="B1314" s="25"/>
      <c r="C1314" s="26"/>
      <c r="G1314" s="21"/>
      <c r="K1314" s="21"/>
    </row>
    <row r="1315" spans="1:11" s="22" customFormat="1" ht="15" x14ac:dyDescent="0.25">
      <c r="A1315" s="24"/>
      <c r="B1315" s="25"/>
      <c r="C1315" s="26"/>
      <c r="G1315" s="21"/>
      <c r="K1315" s="21"/>
    </row>
    <row r="1316" spans="1:11" s="22" customFormat="1" ht="15" x14ac:dyDescent="0.25">
      <c r="A1316" s="24"/>
      <c r="B1316" s="25"/>
      <c r="C1316" s="26"/>
      <c r="G1316" s="21"/>
      <c r="K1316" s="21"/>
    </row>
    <row r="1317" spans="1:11" s="22" customFormat="1" ht="15" x14ac:dyDescent="0.25">
      <c r="A1317" s="24"/>
      <c r="B1317" s="25"/>
      <c r="C1317" s="26"/>
      <c r="G1317" s="21"/>
      <c r="K1317" s="21"/>
    </row>
    <row r="1318" spans="1:11" s="22" customFormat="1" ht="15" x14ac:dyDescent="0.25">
      <c r="A1318" s="24"/>
      <c r="B1318" s="25"/>
      <c r="C1318" s="26"/>
      <c r="G1318" s="21"/>
      <c r="K1318" s="21"/>
    </row>
    <row r="1319" spans="1:11" s="22" customFormat="1" ht="15" x14ac:dyDescent="0.25">
      <c r="A1319" s="24"/>
      <c r="B1319" s="25"/>
      <c r="C1319" s="26"/>
      <c r="G1319" s="21"/>
      <c r="K1319" s="21"/>
    </row>
    <row r="1320" spans="1:11" s="22" customFormat="1" ht="15" x14ac:dyDescent="0.25">
      <c r="A1320" s="24"/>
      <c r="B1320" s="25"/>
      <c r="C1320" s="26"/>
      <c r="G1320" s="21"/>
      <c r="K1320" s="21"/>
    </row>
    <row r="1321" spans="1:11" s="22" customFormat="1" ht="15" x14ac:dyDescent="0.25">
      <c r="A1321" s="24"/>
      <c r="B1321" s="25"/>
      <c r="C1321" s="26"/>
      <c r="G1321" s="21"/>
      <c r="K1321" s="21"/>
    </row>
    <row r="1322" spans="1:11" s="22" customFormat="1" ht="15" x14ac:dyDescent="0.25">
      <c r="A1322" s="24"/>
      <c r="B1322" s="25"/>
      <c r="C1322" s="26"/>
      <c r="G1322" s="21"/>
      <c r="K1322" s="21"/>
    </row>
    <row r="1323" spans="1:11" s="22" customFormat="1" ht="15" x14ac:dyDescent="0.25">
      <c r="A1323" s="24"/>
      <c r="B1323" s="25"/>
      <c r="C1323" s="26"/>
      <c r="G1323" s="21"/>
      <c r="K1323" s="21"/>
    </row>
    <row r="1324" spans="1:11" s="22" customFormat="1" ht="15" x14ac:dyDescent="0.25">
      <c r="A1324" s="24"/>
      <c r="B1324" s="25"/>
      <c r="C1324" s="26"/>
      <c r="G1324" s="21"/>
      <c r="K1324" s="21"/>
    </row>
    <row r="1325" spans="1:11" s="22" customFormat="1" ht="15" x14ac:dyDescent="0.25">
      <c r="A1325" s="24"/>
      <c r="B1325" s="25"/>
      <c r="C1325" s="26"/>
      <c r="G1325" s="21"/>
      <c r="K1325" s="21"/>
    </row>
    <row r="1326" spans="1:11" s="22" customFormat="1" ht="15" x14ac:dyDescent="0.25">
      <c r="A1326" s="24"/>
      <c r="B1326" s="25"/>
      <c r="C1326" s="26"/>
      <c r="G1326" s="21"/>
      <c r="K1326" s="21"/>
    </row>
    <row r="1327" spans="1:11" s="22" customFormat="1" ht="15" x14ac:dyDescent="0.25">
      <c r="A1327" s="24"/>
      <c r="B1327" s="25"/>
      <c r="C1327" s="26"/>
      <c r="G1327" s="21"/>
      <c r="K1327" s="21"/>
    </row>
    <row r="1328" spans="1:11" s="22" customFormat="1" ht="15" x14ac:dyDescent="0.25">
      <c r="A1328" s="24"/>
      <c r="B1328" s="25"/>
      <c r="C1328" s="26"/>
      <c r="G1328" s="21"/>
      <c r="K1328" s="21"/>
    </row>
    <row r="1329" spans="1:11" s="22" customFormat="1" ht="15" x14ac:dyDescent="0.25">
      <c r="A1329" s="24"/>
      <c r="B1329" s="25"/>
      <c r="C1329" s="26"/>
      <c r="G1329" s="21"/>
      <c r="K1329" s="21"/>
    </row>
    <row r="1330" spans="1:11" s="22" customFormat="1" ht="15" x14ac:dyDescent="0.25">
      <c r="A1330" s="24"/>
      <c r="B1330" s="25"/>
      <c r="C1330" s="26"/>
      <c r="G1330" s="21"/>
      <c r="K1330" s="21"/>
    </row>
    <row r="1331" spans="1:11" s="22" customFormat="1" ht="15" x14ac:dyDescent="0.25">
      <c r="A1331" s="24"/>
      <c r="B1331" s="25"/>
      <c r="C1331" s="26"/>
      <c r="G1331" s="21"/>
      <c r="K1331" s="21"/>
    </row>
    <row r="1332" spans="1:11" s="22" customFormat="1" ht="15" x14ac:dyDescent="0.25">
      <c r="A1332" s="24"/>
      <c r="B1332" s="25"/>
      <c r="C1332" s="26"/>
      <c r="G1332" s="21"/>
      <c r="K1332" s="21"/>
    </row>
    <row r="1333" spans="1:11" s="22" customFormat="1" ht="15" x14ac:dyDescent="0.25">
      <c r="A1333" s="24"/>
      <c r="B1333" s="25"/>
      <c r="C1333" s="26"/>
      <c r="G1333" s="21"/>
      <c r="K1333" s="21"/>
    </row>
    <row r="1334" spans="1:11" s="22" customFormat="1" ht="15" x14ac:dyDescent="0.25">
      <c r="A1334" s="24"/>
      <c r="B1334" s="25"/>
      <c r="C1334" s="26"/>
      <c r="G1334" s="21"/>
      <c r="K1334" s="21"/>
    </row>
    <row r="1335" spans="1:11" s="22" customFormat="1" ht="15" x14ac:dyDescent="0.25">
      <c r="A1335" s="24"/>
      <c r="B1335" s="25"/>
      <c r="C1335" s="26"/>
      <c r="G1335" s="21"/>
      <c r="K1335" s="21"/>
    </row>
    <row r="1336" spans="1:11" s="22" customFormat="1" ht="15" x14ac:dyDescent="0.25">
      <c r="A1336" s="24"/>
      <c r="B1336" s="25"/>
      <c r="C1336" s="26"/>
      <c r="G1336" s="21"/>
      <c r="K1336" s="21"/>
    </row>
    <row r="1337" spans="1:11" s="22" customFormat="1" ht="15" x14ac:dyDescent="0.25">
      <c r="A1337" s="24"/>
      <c r="B1337" s="25"/>
      <c r="C1337" s="26"/>
      <c r="G1337" s="21"/>
      <c r="K1337" s="21"/>
    </row>
    <row r="1338" spans="1:11" s="22" customFormat="1" ht="15" x14ac:dyDescent="0.25">
      <c r="A1338" s="24"/>
      <c r="B1338" s="25"/>
      <c r="C1338" s="26"/>
      <c r="G1338" s="21"/>
      <c r="K1338" s="21"/>
    </row>
    <row r="1339" spans="1:11" s="22" customFormat="1" ht="15" x14ac:dyDescent="0.25">
      <c r="A1339" s="24"/>
      <c r="B1339" s="25"/>
      <c r="C1339" s="26"/>
      <c r="G1339" s="21"/>
      <c r="K1339" s="21"/>
    </row>
    <row r="1340" spans="1:11" s="22" customFormat="1" ht="15" x14ac:dyDescent="0.25">
      <c r="A1340" s="24"/>
      <c r="B1340" s="25"/>
      <c r="C1340" s="26"/>
      <c r="G1340" s="21"/>
      <c r="K1340" s="21"/>
    </row>
    <row r="1341" spans="1:11" s="22" customFormat="1" ht="15" x14ac:dyDescent="0.25">
      <c r="A1341" s="24"/>
      <c r="B1341" s="25"/>
      <c r="C1341" s="26"/>
      <c r="G1341" s="21"/>
      <c r="K1341" s="21"/>
    </row>
    <row r="1342" spans="1:11" s="22" customFormat="1" ht="15" x14ac:dyDescent="0.25">
      <c r="A1342" s="24"/>
      <c r="B1342" s="25"/>
      <c r="C1342" s="26"/>
      <c r="G1342" s="21"/>
      <c r="K1342" s="21"/>
    </row>
    <row r="1343" spans="1:11" s="22" customFormat="1" ht="15" x14ac:dyDescent="0.25">
      <c r="A1343" s="24"/>
      <c r="B1343" s="25"/>
      <c r="C1343" s="26"/>
      <c r="G1343" s="21"/>
      <c r="K1343" s="21"/>
    </row>
    <row r="1344" spans="1:11" s="22" customFormat="1" ht="15" x14ac:dyDescent="0.25">
      <c r="A1344" s="24"/>
      <c r="B1344" s="25"/>
      <c r="C1344" s="26"/>
      <c r="G1344" s="21"/>
      <c r="K1344" s="21"/>
    </row>
    <row r="1345" spans="1:11" s="22" customFormat="1" ht="15" x14ac:dyDescent="0.25">
      <c r="A1345" s="24"/>
      <c r="B1345" s="25"/>
      <c r="C1345" s="26"/>
      <c r="G1345" s="21"/>
      <c r="K1345" s="21"/>
    </row>
    <row r="1346" spans="1:11" s="22" customFormat="1" ht="15" x14ac:dyDescent="0.25">
      <c r="A1346" s="24"/>
      <c r="B1346" s="25"/>
      <c r="C1346" s="26"/>
      <c r="G1346" s="21"/>
      <c r="K1346" s="21"/>
    </row>
    <row r="1347" spans="1:11" s="22" customFormat="1" ht="15" x14ac:dyDescent="0.25">
      <c r="A1347" s="24"/>
      <c r="B1347" s="25"/>
      <c r="C1347" s="26"/>
      <c r="G1347" s="21"/>
      <c r="K1347" s="21"/>
    </row>
    <row r="1348" spans="1:11" s="22" customFormat="1" ht="15" x14ac:dyDescent="0.25">
      <c r="A1348" s="24"/>
      <c r="B1348" s="25"/>
      <c r="C1348" s="26"/>
      <c r="G1348" s="21"/>
      <c r="K1348" s="21"/>
    </row>
    <row r="1349" spans="1:11" s="22" customFormat="1" ht="15" x14ac:dyDescent="0.25">
      <c r="A1349" s="24"/>
      <c r="B1349" s="25"/>
      <c r="C1349" s="26"/>
      <c r="G1349" s="21"/>
      <c r="K1349" s="21"/>
    </row>
    <row r="1350" spans="1:11" s="22" customFormat="1" ht="15" x14ac:dyDescent="0.25">
      <c r="A1350" s="24"/>
      <c r="B1350" s="25"/>
      <c r="C1350" s="26"/>
      <c r="G1350" s="21"/>
      <c r="K1350" s="21"/>
    </row>
    <row r="1351" spans="1:11" s="22" customFormat="1" ht="15" x14ac:dyDescent="0.25">
      <c r="A1351" s="24"/>
      <c r="B1351" s="25"/>
      <c r="C1351" s="26"/>
      <c r="G1351" s="21"/>
      <c r="K1351" s="21"/>
    </row>
    <row r="1352" spans="1:11" s="22" customFormat="1" ht="15" x14ac:dyDescent="0.25">
      <c r="A1352" s="24"/>
      <c r="B1352" s="25"/>
      <c r="C1352" s="26"/>
      <c r="G1352" s="21"/>
      <c r="K1352" s="21"/>
    </row>
    <row r="1353" spans="1:11" s="22" customFormat="1" ht="15" x14ac:dyDescent="0.25">
      <c r="A1353" s="24"/>
      <c r="B1353" s="25"/>
      <c r="C1353" s="26"/>
      <c r="G1353" s="21"/>
      <c r="K1353" s="21"/>
    </row>
    <row r="1354" spans="1:11" s="22" customFormat="1" ht="15" x14ac:dyDescent="0.25">
      <c r="A1354" s="24"/>
      <c r="B1354" s="25"/>
      <c r="C1354" s="26"/>
      <c r="G1354" s="21"/>
      <c r="K1354" s="21"/>
    </row>
    <row r="1355" spans="1:11" s="22" customFormat="1" ht="15" x14ac:dyDescent="0.25">
      <c r="A1355" s="24"/>
      <c r="B1355" s="25"/>
      <c r="C1355" s="26"/>
      <c r="G1355" s="21"/>
      <c r="K1355" s="21"/>
    </row>
    <row r="1356" spans="1:11" s="22" customFormat="1" ht="15" x14ac:dyDescent="0.25">
      <c r="A1356" s="24"/>
      <c r="B1356" s="25"/>
      <c r="C1356" s="26"/>
      <c r="G1356" s="21"/>
      <c r="K1356" s="21"/>
    </row>
    <row r="1357" spans="1:11" s="22" customFormat="1" ht="15" x14ac:dyDescent="0.25">
      <c r="A1357" s="24"/>
      <c r="B1357" s="25"/>
      <c r="C1357" s="26"/>
      <c r="G1357" s="21"/>
      <c r="K1357" s="21"/>
    </row>
    <row r="1358" spans="1:11" s="22" customFormat="1" ht="15" x14ac:dyDescent="0.25">
      <c r="A1358" s="24"/>
      <c r="B1358" s="25"/>
      <c r="C1358" s="26"/>
      <c r="G1358" s="21"/>
      <c r="K1358" s="21"/>
    </row>
    <row r="1359" spans="1:11" s="22" customFormat="1" ht="15" x14ac:dyDescent="0.25">
      <c r="A1359" s="24"/>
      <c r="B1359" s="25"/>
      <c r="C1359" s="26"/>
      <c r="G1359" s="21"/>
      <c r="K1359" s="21"/>
    </row>
    <row r="1360" spans="1:11" s="22" customFormat="1" ht="15" x14ac:dyDescent="0.25">
      <c r="A1360" s="24"/>
      <c r="B1360" s="25"/>
      <c r="C1360" s="26"/>
      <c r="G1360" s="21"/>
      <c r="K1360" s="21"/>
    </row>
    <row r="1361" spans="1:11" s="22" customFormat="1" ht="15" x14ac:dyDescent="0.25">
      <c r="A1361" s="24"/>
      <c r="B1361" s="25"/>
      <c r="C1361" s="26"/>
      <c r="G1361" s="21"/>
      <c r="K1361" s="21"/>
    </row>
    <row r="1362" spans="1:11" s="22" customFormat="1" ht="15" x14ac:dyDescent="0.25">
      <c r="A1362" s="24"/>
      <c r="B1362" s="25"/>
      <c r="C1362" s="26"/>
      <c r="G1362" s="21"/>
      <c r="K1362" s="21"/>
    </row>
    <row r="1363" spans="1:11" s="22" customFormat="1" ht="15" x14ac:dyDescent="0.25">
      <c r="A1363" s="24"/>
      <c r="B1363" s="25"/>
      <c r="C1363" s="26"/>
      <c r="G1363" s="21"/>
      <c r="K1363" s="21"/>
    </row>
    <row r="1364" spans="1:11" s="22" customFormat="1" ht="15" x14ac:dyDescent="0.25">
      <c r="A1364" s="24"/>
      <c r="B1364" s="25"/>
      <c r="C1364" s="26"/>
      <c r="G1364" s="21"/>
      <c r="K1364" s="21"/>
    </row>
    <row r="1365" spans="1:11" s="22" customFormat="1" ht="15" x14ac:dyDescent="0.25">
      <c r="A1365" s="24"/>
      <c r="B1365" s="25"/>
      <c r="C1365" s="26"/>
      <c r="G1365" s="21"/>
      <c r="K1365" s="21"/>
    </row>
    <row r="1366" spans="1:11" s="22" customFormat="1" ht="15" x14ac:dyDescent="0.25">
      <c r="A1366" s="24"/>
      <c r="B1366" s="25"/>
      <c r="C1366" s="26"/>
      <c r="G1366" s="21"/>
      <c r="K1366" s="21"/>
    </row>
    <row r="1367" spans="1:11" s="22" customFormat="1" ht="15" x14ac:dyDescent="0.25">
      <c r="A1367" s="24"/>
      <c r="B1367" s="25"/>
      <c r="C1367" s="26"/>
      <c r="G1367" s="21"/>
      <c r="K1367" s="21"/>
    </row>
    <row r="1368" spans="1:11" s="22" customFormat="1" ht="15" x14ac:dyDescent="0.25">
      <c r="A1368" s="24"/>
      <c r="B1368" s="25"/>
      <c r="C1368" s="26"/>
      <c r="G1368" s="21"/>
      <c r="K1368" s="21"/>
    </row>
    <row r="1369" spans="1:11" s="22" customFormat="1" ht="15" x14ac:dyDescent="0.25">
      <c r="A1369" s="24"/>
      <c r="B1369" s="25"/>
      <c r="C1369" s="26"/>
      <c r="G1369" s="21"/>
      <c r="K1369" s="21"/>
    </row>
    <row r="1370" spans="1:11" s="22" customFormat="1" ht="15" x14ac:dyDescent="0.25">
      <c r="A1370" s="24"/>
      <c r="B1370" s="25"/>
      <c r="C1370" s="26"/>
      <c r="G1370" s="21"/>
      <c r="K1370" s="21"/>
    </row>
    <row r="1371" spans="1:11" s="22" customFormat="1" ht="15" x14ac:dyDescent="0.25">
      <c r="A1371" s="24"/>
      <c r="B1371" s="25"/>
      <c r="C1371" s="26"/>
      <c r="G1371" s="21"/>
      <c r="K1371" s="21"/>
    </row>
    <row r="1372" spans="1:11" s="22" customFormat="1" ht="15" x14ac:dyDescent="0.25">
      <c r="A1372" s="24"/>
      <c r="B1372" s="25"/>
      <c r="C1372" s="26"/>
      <c r="G1372" s="21"/>
      <c r="K1372" s="21"/>
    </row>
    <row r="1373" spans="1:11" s="22" customFormat="1" ht="15" x14ac:dyDescent="0.25">
      <c r="A1373" s="24"/>
      <c r="B1373" s="25"/>
      <c r="C1373" s="26"/>
      <c r="G1373" s="21"/>
      <c r="K1373" s="21"/>
    </row>
    <row r="1374" spans="1:11" s="22" customFormat="1" ht="15" x14ac:dyDescent="0.25">
      <c r="A1374" s="24"/>
      <c r="B1374" s="25"/>
      <c r="C1374" s="26"/>
      <c r="G1374" s="21"/>
      <c r="K1374" s="21"/>
    </row>
    <row r="1375" spans="1:11" s="22" customFormat="1" ht="15" x14ac:dyDescent="0.25">
      <c r="A1375" s="24"/>
      <c r="B1375" s="25"/>
      <c r="C1375" s="26"/>
      <c r="G1375" s="21"/>
      <c r="K1375" s="21"/>
    </row>
    <row r="1376" spans="1:11" s="22" customFormat="1" ht="15" x14ac:dyDescent="0.25">
      <c r="A1376" s="24"/>
      <c r="B1376" s="25"/>
      <c r="C1376" s="26"/>
      <c r="G1376" s="21"/>
      <c r="K1376" s="21"/>
    </row>
    <row r="1377" spans="1:11" s="22" customFormat="1" ht="15" x14ac:dyDescent="0.25">
      <c r="A1377" s="24"/>
      <c r="B1377" s="25"/>
      <c r="C1377" s="26"/>
      <c r="G1377" s="21"/>
      <c r="K1377" s="21"/>
    </row>
    <row r="1378" spans="1:11" s="22" customFormat="1" ht="15" x14ac:dyDescent="0.25">
      <c r="A1378" s="24"/>
      <c r="B1378" s="25"/>
      <c r="C1378" s="26"/>
      <c r="G1378" s="21"/>
      <c r="K1378" s="21"/>
    </row>
    <row r="1379" spans="1:11" s="22" customFormat="1" ht="15" x14ac:dyDescent="0.25">
      <c r="A1379" s="24"/>
      <c r="B1379" s="25"/>
      <c r="C1379" s="26"/>
      <c r="G1379" s="21"/>
      <c r="K1379" s="21"/>
    </row>
    <row r="1380" spans="1:11" s="22" customFormat="1" ht="15" x14ac:dyDescent="0.25">
      <c r="A1380" s="24"/>
      <c r="B1380" s="25"/>
      <c r="C1380" s="26"/>
      <c r="G1380" s="21"/>
      <c r="K1380" s="21"/>
    </row>
    <row r="1381" spans="1:11" s="22" customFormat="1" ht="15" x14ac:dyDescent="0.25">
      <c r="A1381" s="24"/>
      <c r="B1381" s="25"/>
      <c r="C1381" s="26"/>
      <c r="G1381" s="21"/>
      <c r="K1381" s="21"/>
    </row>
    <row r="1382" spans="1:11" s="22" customFormat="1" ht="15" x14ac:dyDescent="0.25">
      <c r="A1382" s="24"/>
      <c r="B1382" s="25"/>
      <c r="C1382" s="26"/>
      <c r="G1382" s="21"/>
      <c r="K1382" s="21"/>
    </row>
    <row r="1383" spans="1:11" s="22" customFormat="1" ht="15" x14ac:dyDescent="0.25">
      <c r="A1383" s="24"/>
      <c r="B1383" s="25"/>
      <c r="C1383" s="26"/>
      <c r="G1383" s="21"/>
      <c r="K1383" s="21"/>
    </row>
    <row r="1384" spans="1:11" s="22" customFormat="1" ht="15" x14ac:dyDescent="0.25">
      <c r="A1384" s="24"/>
      <c r="B1384" s="25"/>
      <c r="C1384" s="26"/>
      <c r="G1384" s="21"/>
      <c r="K1384" s="21"/>
    </row>
    <row r="1385" spans="1:11" s="22" customFormat="1" ht="15" x14ac:dyDescent="0.25">
      <c r="A1385" s="24"/>
      <c r="B1385" s="25"/>
      <c r="C1385" s="26"/>
      <c r="G1385" s="21"/>
      <c r="K1385" s="21"/>
    </row>
    <row r="1386" spans="1:11" s="22" customFormat="1" ht="15" x14ac:dyDescent="0.25">
      <c r="A1386" s="24"/>
      <c r="B1386" s="25"/>
      <c r="C1386" s="26"/>
      <c r="G1386" s="21"/>
      <c r="K1386" s="21"/>
    </row>
    <row r="1387" spans="1:11" s="22" customFormat="1" ht="15" x14ac:dyDescent="0.25">
      <c r="A1387" s="24"/>
      <c r="B1387" s="25"/>
      <c r="C1387" s="26"/>
      <c r="G1387" s="21"/>
      <c r="K1387" s="21"/>
    </row>
    <row r="1388" spans="1:11" s="22" customFormat="1" ht="15" x14ac:dyDescent="0.25">
      <c r="A1388" s="24"/>
      <c r="B1388" s="25"/>
      <c r="C1388" s="26"/>
      <c r="G1388" s="21"/>
      <c r="K1388" s="21"/>
    </row>
    <row r="1389" spans="1:11" s="22" customFormat="1" ht="15" x14ac:dyDescent="0.25">
      <c r="A1389" s="24"/>
      <c r="B1389" s="25"/>
      <c r="C1389" s="26"/>
      <c r="G1389" s="21"/>
      <c r="K1389" s="21"/>
    </row>
    <row r="1390" spans="1:11" s="22" customFormat="1" ht="15" x14ac:dyDescent="0.25">
      <c r="A1390" s="24"/>
      <c r="B1390" s="25"/>
      <c r="C1390" s="26"/>
      <c r="G1390" s="21"/>
      <c r="K1390" s="21"/>
    </row>
    <row r="1391" spans="1:11" s="22" customFormat="1" ht="15" x14ac:dyDescent="0.25">
      <c r="A1391" s="24"/>
      <c r="B1391" s="25"/>
      <c r="C1391" s="26"/>
      <c r="G1391" s="21"/>
      <c r="K1391" s="21"/>
    </row>
    <row r="1392" spans="1:11" s="22" customFormat="1" ht="15" x14ac:dyDescent="0.25">
      <c r="A1392" s="24"/>
      <c r="B1392" s="25"/>
      <c r="C1392" s="26"/>
      <c r="G1392" s="21"/>
      <c r="K1392" s="21"/>
    </row>
    <row r="1393" spans="1:11" s="22" customFormat="1" ht="15" x14ac:dyDescent="0.25">
      <c r="A1393" s="24"/>
      <c r="B1393" s="25"/>
      <c r="C1393" s="26"/>
      <c r="G1393" s="21"/>
      <c r="K1393" s="21"/>
    </row>
    <row r="1394" spans="1:11" s="22" customFormat="1" ht="15" x14ac:dyDescent="0.25">
      <c r="A1394" s="24"/>
      <c r="B1394" s="25"/>
      <c r="C1394" s="26"/>
      <c r="G1394" s="21"/>
      <c r="K1394" s="21"/>
    </row>
    <row r="1395" spans="1:11" s="22" customFormat="1" ht="15" x14ac:dyDescent="0.25">
      <c r="A1395" s="24"/>
      <c r="B1395" s="25"/>
      <c r="C1395" s="26"/>
      <c r="G1395" s="21"/>
      <c r="K1395" s="21"/>
    </row>
    <row r="1396" spans="1:11" s="22" customFormat="1" ht="15" x14ac:dyDescent="0.25">
      <c r="A1396" s="24"/>
      <c r="B1396" s="25"/>
      <c r="C1396" s="26"/>
      <c r="G1396" s="21"/>
      <c r="K1396" s="21"/>
    </row>
    <row r="1397" spans="1:11" s="22" customFormat="1" ht="15" x14ac:dyDescent="0.25">
      <c r="A1397" s="24"/>
      <c r="B1397" s="25"/>
      <c r="C1397" s="26"/>
      <c r="G1397" s="21"/>
      <c r="K1397" s="21"/>
    </row>
    <row r="1398" spans="1:11" s="22" customFormat="1" ht="15" x14ac:dyDescent="0.25">
      <c r="A1398" s="24"/>
      <c r="B1398" s="25"/>
      <c r="C1398" s="26"/>
      <c r="G1398" s="21"/>
      <c r="K1398" s="21"/>
    </row>
    <row r="1399" spans="1:11" s="22" customFormat="1" ht="15" x14ac:dyDescent="0.25">
      <c r="A1399" s="24"/>
      <c r="B1399" s="25"/>
      <c r="C1399" s="26"/>
      <c r="G1399" s="21"/>
      <c r="K1399" s="21"/>
    </row>
    <row r="1400" spans="1:11" s="22" customFormat="1" ht="15" x14ac:dyDescent="0.25">
      <c r="A1400" s="24"/>
      <c r="B1400" s="25"/>
      <c r="C1400" s="26"/>
      <c r="G1400" s="21"/>
      <c r="K1400" s="21"/>
    </row>
    <row r="1401" spans="1:11" s="22" customFormat="1" ht="15" x14ac:dyDescent="0.25">
      <c r="A1401" s="24"/>
      <c r="B1401" s="25"/>
      <c r="C1401" s="26"/>
      <c r="G1401" s="21"/>
      <c r="K1401" s="21"/>
    </row>
    <row r="1402" spans="1:11" s="22" customFormat="1" ht="15" x14ac:dyDescent="0.25">
      <c r="A1402" s="24"/>
      <c r="B1402" s="25"/>
      <c r="C1402" s="26"/>
      <c r="G1402" s="21"/>
      <c r="K1402" s="21"/>
    </row>
    <row r="1403" spans="1:11" s="22" customFormat="1" ht="15" x14ac:dyDescent="0.25">
      <c r="A1403" s="24"/>
      <c r="B1403" s="25"/>
      <c r="C1403" s="26"/>
      <c r="G1403" s="21"/>
      <c r="K1403" s="21"/>
    </row>
    <row r="1404" spans="1:11" s="22" customFormat="1" ht="15" x14ac:dyDescent="0.25">
      <c r="A1404" s="24"/>
      <c r="B1404" s="25"/>
      <c r="C1404" s="26"/>
      <c r="G1404" s="21"/>
      <c r="K1404" s="21"/>
    </row>
    <row r="1405" spans="1:11" s="22" customFormat="1" ht="15" x14ac:dyDescent="0.25">
      <c r="A1405" s="24"/>
      <c r="B1405" s="25"/>
      <c r="C1405" s="26"/>
      <c r="G1405" s="21"/>
      <c r="K1405" s="21"/>
    </row>
    <row r="1406" spans="1:11" s="22" customFormat="1" ht="15" x14ac:dyDescent="0.25">
      <c r="A1406" s="24"/>
      <c r="B1406" s="25"/>
      <c r="C1406" s="26"/>
      <c r="G1406" s="21"/>
      <c r="K1406" s="21"/>
    </row>
    <row r="1407" spans="1:11" s="22" customFormat="1" ht="15" x14ac:dyDescent="0.25">
      <c r="A1407" s="24"/>
      <c r="B1407" s="25"/>
      <c r="C1407" s="26"/>
      <c r="G1407" s="21"/>
      <c r="K1407" s="21"/>
    </row>
    <row r="1408" spans="1:11" s="22" customFormat="1" ht="15" x14ac:dyDescent="0.25">
      <c r="A1408" s="24"/>
      <c r="B1408" s="25"/>
      <c r="C1408" s="26"/>
      <c r="G1408" s="21"/>
      <c r="K1408" s="21"/>
    </row>
    <row r="1409" spans="1:11" s="22" customFormat="1" ht="15" x14ac:dyDescent="0.25">
      <c r="A1409" s="24"/>
      <c r="B1409" s="25"/>
      <c r="C1409" s="26"/>
      <c r="G1409" s="21"/>
      <c r="K1409" s="21"/>
    </row>
    <row r="1410" spans="1:11" s="22" customFormat="1" ht="15" x14ac:dyDescent="0.25">
      <c r="A1410" s="24"/>
      <c r="B1410" s="25"/>
      <c r="C1410" s="26"/>
      <c r="G1410" s="21"/>
      <c r="K1410" s="21"/>
    </row>
    <row r="1411" spans="1:11" s="22" customFormat="1" ht="15" x14ac:dyDescent="0.25">
      <c r="A1411" s="24"/>
      <c r="B1411" s="25"/>
      <c r="C1411" s="26"/>
      <c r="G1411" s="21"/>
      <c r="K1411" s="21"/>
    </row>
    <row r="1412" spans="1:11" s="22" customFormat="1" ht="15" x14ac:dyDescent="0.25">
      <c r="A1412" s="24"/>
      <c r="B1412" s="25"/>
      <c r="C1412" s="26"/>
      <c r="G1412" s="21"/>
      <c r="K1412" s="21"/>
    </row>
    <row r="1413" spans="1:11" s="22" customFormat="1" ht="15" x14ac:dyDescent="0.25">
      <c r="A1413" s="24"/>
      <c r="B1413" s="25"/>
      <c r="C1413" s="26"/>
      <c r="G1413" s="21"/>
      <c r="K1413" s="21"/>
    </row>
    <row r="1414" spans="1:11" s="22" customFormat="1" ht="15" x14ac:dyDescent="0.25">
      <c r="A1414" s="24"/>
      <c r="B1414" s="25"/>
      <c r="C1414" s="26"/>
      <c r="G1414" s="21"/>
      <c r="K1414" s="21"/>
    </row>
    <row r="1415" spans="1:11" s="22" customFormat="1" ht="15" x14ac:dyDescent="0.25">
      <c r="A1415" s="24"/>
      <c r="B1415" s="25"/>
      <c r="C1415" s="26"/>
      <c r="G1415" s="21"/>
      <c r="K1415" s="21"/>
    </row>
    <row r="1416" spans="1:11" s="22" customFormat="1" ht="15" x14ac:dyDescent="0.25">
      <c r="A1416" s="24"/>
      <c r="B1416" s="25"/>
      <c r="C1416" s="26"/>
      <c r="G1416" s="21"/>
      <c r="K1416" s="21"/>
    </row>
    <row r="1417" spans="1:11" s="22" customFormat="1" ht="15" x14ac:dyDescent="0.25">
      <c r="A1417" s="24"/>
      <c r="B1417" s="25"/>
      <c r="C1417" s="26"/>
      <c r="G1417" s="21"/>
      <c r="K1417" s="21"/>
    </row>
    <row r="1418" spans="1:11" s="22" customFormat="1" ht="15" x14ac:dyDescent="0.25">
      <c r="A1418" s="24"/>
      <c r="B1418" s="25"/>
      <c r="C1418" s="26"/>
      <c r="G1418" s="21"/>
      <c r="K1418" s="21"/>
    </row>
    <row r="1419" spans="1:11" s="22" customFormat="1" ht="15" x14ac:dyDescent="0.25">
      <c r="A1419" s="24"/>
      <c r="B1419" s="25"/>
      <c r="C1419" s="26"/>
      <c r="G1419" s="21"/>
      <c r="K1419" s="21"/>
    </row>
    <row r="1420" spans="1:11" s="22" customFormat="1" ht="15" x14ac:dyDescent="0.25">
      <c r="A1420" s="24"/>
      <c r="B1420" s="25"/>
      <c r="C1420" s="26"/>
      <c r="G1420" s="21"/>
      <c r="K1420" s="21"/>
    </row>
    <row r="1421" spans="1:11" s="22" customFormat="1" ht="15" x14ac:dyDescent="0.25">
      <c r="A1421" s="24"/>
      <c r="B1421" s="25"/>
      <c r="C1421" s="26"/>
      <c r="G1421" s="21"/>
      <c r="K1421" s="21"/>
    </row>
    <row r="1422" spans="1:11" s="22" customFormat="1" ht="15" x14ac:dyDescent="0.25">
      <c r="A1422" s="24"/>
      <c r="B1422" s="25"/>
      <c r="C1422" s="26"/>
      <c r="G1422" s="21"/>
      <c r="K1422" s="21"/>
    </row>
    <row r="1423" spans="1:11" s="22" customFormat="1" ht="15" x14ac:dyDescent="0.25">
      <c r="A1423" s="24"/>
      <c r="B1423" s="25"/>
      <c r="C1423" s="26"/>
      <c r="G1423" s="21"/>
      <c r="K1423" s="21"/>
    </row>
    <row r="1424" spans="1:11" s="22" customFormat="1" ht="15" x14ac:dyDescent="0.25">
      <c r="A1424" s="24"/>
      <c r="B1424" s="25"/>
      <c r="C1424" s="26"/>
      <c r="G1424" s="21"/>
      <c r="K1424" s="21"/>
    </row>
    <row r="1425" spans="1:11" s="22" customFormat="1" ht="15" x14ac:dyDescent="0.25">
      <c r="A1425" s="24"/>
      <c r="B1425" s="25"/>
      <c r="C1425" s="26"/>
      <c r="G1425" s="21"/>
      <c r="K1425" s="21"/>
    </row>
    <row r="1426" spans="1:11" s="22" customFormat="1" ht="15" x14ac:dyDescent="0.25">
      <c r="A1426" s="24"/>
      <c r="B1426" s="25"/>
      <c r="C1426" s="26"/>
      <c r="G1426" s="21"/>
      <c r="K1426" s="21"/>
    </row>
    <row r="1427" spans="1:11" s="22" customFormat="1" ht="15" x14ac:dyDescent="0.25">
      <c r="A1427" s="24"/>
      <c r="B1427" s="25"/>
      <c r="C1427" s="26"/>
      <c r="G1427" s="21"/>
      <c r="K1427" s="21"/>
    </row>
    <row r="1428" spans="1:11" s="22" customFormat="1" ht="15" x14ac:dyDescent="0.25">
      <c r="A1428" s="24"/>
      <c r="B1428" s="25"/>
      <c r="C1428" s="26"/>
      <c r="G1428" s="21"/>
      <c r="K1428" s="21"/>
    </row>
    <row r="1429" spans="1:11" s="22" customFormat="1" ht="15" x14ac:dyDescent="0.25">
      <c r="A1429" s="24"/>
      <c r="B1429" s="25"/>
      <c r="C1429" s="26"/>
      <c r="G1429" s="21"/>
      <c r="K1429" s="21"/>
    </row>
    <row r="1430" spans="1:11" s="22" customFormat="1" ht="15" x14ac:dyDescent="0.25">
      <c r="A1430" s="24"/>
      <c r="B1430" s="25"/>
      <c r="C1430" s="26"/>
      <c r="G1430" s="21"/>
      <c r="K1430" s="21"/>
    </row>
    <row r="1431" spans="1:11" s="22" customFormat="1" ht="15" x14ac:dyDescent="0.25">
      <c r="A1431" s="24"/>
      <c r="B1431" s="25"/>
      <c r="C1431" s="26"/>
      <c r="G1431" s="21"/>
      <c r="K1431" s="21"/>
    </row>
    <row r="1432" spans="1:11" s="22" customFormat="1" ht="15" x14ac:dyDescent="0.25">
      <c r="A1432" s="24"/>
      <c r="B1432" s="25"/>
      <c r="C1432" s="26"/>
      <c r="G1432" s="21"/>
      <c r="K1432" s="21"/>
    </row>
    <row r="1433" spans="1:11" s="22" customFormat="1" ht="15" x14ac:dyDescent="0.25">
      <c r="A1433" s="24"/>
      <c r="B1433" s="25"/>
      <c r="C1433" s="26"/>
      <c r="G1433" s="21"/>
      <c r="K1433" s="21"/>
    </row>
    <row r="1434" spans="1:11" s="22" customFormat="1" ht="15" x14ac:dyDescent="0.25">
      <c r="A1434" s="24"/>
      <c r="B1434" s="25"/>
      <c r="C1434" s="26"/>
      <c r="G1434" s="21"/>
      <c r="K1434" s="21"/>
    </row>
    <row r="1435" spans="1:11" s="22" customFormat="1" ht="15" x14ac:dyDescent="0.25">
      <c r="A1435" s="24"/>
      <c r="B1435" s="25"/>
      <c r="C1435" s="26"/>
      <c r="G1435" s="21"/>
      <c r="K1435" s="21"/>
    </row>
    <row r="1436" spans="1:11" s="22" customFormat="1" ht="15" x14ac:dyDescent="0.25">
      <c r="A1436" s="24"/>
      <c r="B1436" s="25"/>
      <c r="C1436" s="26"/>
      <c r="G1436" s="21"/>
      <c r="K1436" s="21"/>
    </row>
    <row r="1437" spans="1:11" s="22" customFormat="1" ht="15" x14ac:dyDescent="0.25">
      <c r="A1437" s="24"/>
      <c r="B1437" s="25"/>
      <c r="C1437" s="26"/>
      <c r="G1437" s="21"/>
      <c r="K1437" s="21"/>
    </row>
    <row r="1438" spans="1:11" s="22" customFormat="1" ht="15" x14ac:dyDescent="0.25">
      <c r="A1438" s="24"/>
      <c r="B1438" s="25"/>
      <c r="C1438" s="26"/>
      <c r="G1438" s="21"/>
      <c r="K1438" s="21"/>
    </row>
    <row r="1439" spans="1:11" s="22" customFormat="1" ht="15" x14ac:dyDescent="0.25">
      <c r="A1439" s="24"/>
      <c r="B1439" s="25"/>
      <c r="C1439" s="26"/>
      <c r="G1439" s="21"/>
      <c r="K1439" s="21"/>
    </row>
    <row r="1440" spans="1:11" s="22" customFormat="1" ht="15" x14ac:dyDescent="0.25">
      <c r="A1440" s="24"/>
      <c r="B1440" s="25"/>
      <c r="C1440" s="26"/>
      <c r="G1440" s="21"/>
      <c r="K1440" s="21"/>
    </row>
    <row r="1441" spans="1:11" s="22" customFormat="1" ht="15" x14ac:dyDescent="0.25">
      <c r="A1441" s="24"/>
      <c r="B1441" s="25"/>
      <c r="C1441" s="26"/>
      <c r="G1441" s="21"/>
      <c r="K1441" s="21"/>
    </row>
    <row r="1442" spans="1:11" s="22" customFormat="1" ht="15" x14ac:dyDescent="0.25">
      <c r="A1442" s="24"/>
      <c r="B1442" s="25"/>
      <c r="C1442" s="26"/>
      <c r="G1442" s="21"/>
      <c r="K1442" s="21"/>
    </row>
    <row r="1443" spans="1:11" s="22" customFormat="1" ht="15" x14ac:dyDescent="0.25">
      <c r="A1443" s="24"/>
      <c r="B1443" s="25"/>
      <c r="C1443" s="26"/>
      <c r="G1443" s="21"/>
      <c r="K1443" s="21"/>
    </row>
    <row r="1444" spans="1:11" s="22" customFormat="1" ht="15" x14ac:dyDescent="0.25">
      <c r="A1444" s="24"/>
      <c r="B1444" s="25"/>
      <c r="C1444" s="26"/>
      <c r="G1444" s="21"/>
      <c r="K1444" s="21"/>
    </row>
    <row r="1445" spans="1:11" s="22" customFormat="1" ht="15" x14ac:dyDescent="0.25">
      <c r="A1445" s="24"/>
      <c r="B1445" s="25"/>
      <c r="C1445" s="26"/>
      <c r="G1445" s="21"/>
      <c r="K1445" s="21"/>
    </row>
    <row r="1446" spans="1:11" s="22" customFormat="1" ht="15" x14ac:dyDescent="0.25">
      <c r="A1446" s="24"/>
      <c r="B1446" s="25"/>
      <c r="C1446" s="26"/>
      <c r="G1446" s="21"/>
      <c r="K1446" s="21"/>
    </row>
    <row r="1447" spans="1:11" s="22" customFormat="1" ht="15" x14ac:dyDescent="0.25">
      <c r="A1447" s="24"/>
      <c r="B1447" s="25"/>
      <c r="C1447" s="26"/>
      <c r="G1447" s="21"/>
      <c r="K1447" s="21"/>
    </row>
    <row r="1448" spans="1:11" s="22" customFormat="1" ht="15" x14ac:dyDescent="0.25">
      <c r="A1448" s="24"/>
      <c r="B1448" s="25"/>
      <c r="C1448" s="26"/>
      <c r="G1448" s="21"/>
      <c r="K1448" s="21"/>
    </row>
    <row r="1449" spans="1:11" s="22" customFormat="1" ht="15" x14ac:dyDescent="0.25">
      <c r="A1449" s="24"/>
      <c r="B1449" s="25"/>
      <c r="C1449" s="26"/>
      <c r="G1449" s="21"/>
      <c r="K1449" s="21"/>
    </row>
    <row r="1450" spans="1:11" s="22" customFormat="1" ht="15" x14ac:dyDescent="0.25">
      <c r="A1450" s="24"/>
      <c r="B1450" s="25"/>
      <c r="C1450" s="26"/>
      <c r="G1450" s="21"/>
      <c r="K1450" s="21"/>
    </row>
    <row r="1451" spans="1:11" s="22" customFormat="1" ht="15" x14ac:dyDescent="0.25">
      <c r="A1451" s="24"/>
      <c r="B1451" s="25"/>
      <c r="C1451" s="26"/>
      <c r="G1451" s="21"/>
      <c r="K1451" s="21"/>
    </row>
    <row r="1452" spans="1:11" s="22" customFormat="1" ht="15" x14ac:dyDescent="0.25">
      <c r="A1452" s="24"/>
      <c r="B1452" s="25"/>
      <c r="C1452" s="26"/>
      <c r="G1452" s="21"/>
      <c r="K1452" s="21"/>
    </row>
    <row r="1453" spans="1:11" s="22" customFormat="1" ht="15" x14ac:dyDescent="0.25">
      <c r="A1453" s="24"/>
      <c r="B1453" s="25"/>
      <c r="C1453" s="26"/>
      <c r="G1453" s="21"/>
      <c r="K1453" s="21"/>
    </row>
    <row r="1454" spans="1:11" s="22" customFormat="1" ht="15" x14ac:dyDescent="0.25">
      <c r="A1454" s="24"/>
      <c r="B1454" s="25"/>
      <c r="C1454" s="26"/>
      <c r="G1454" s="21"/>
      <c r="K1454" s="21"/>
    </row>
    <row r="1455" spans="1:11" s="22" customFormat="1" ht="15" x14ac:dyDescent="0.25">
      <c r="A1455" s="24"/>
      <c r="B1455" s="25"/>
      <c r="C1455" s="26"/>
      <c r="G1455" s="21"/>
      <c r="K1455" s="21"/>
    </row>
    <row r="1456" spans="1:11" s="22" customFormat="1" ht="15" x14ac:dyDescent="0.25">
      <c r="A1456" s="24"/>
      <c r="B1456" s="25"/>
      <c r="C1456" s="26"/>
      <c r="G1456" s="21"/>
      <c r="K1456" s="21"/>
    </row>
    <row r="1457" spans="1:11" s="22" customFormat="1" ht="15" x14ac:dyDescent="0.25">
      <c r="A1457" s="24"/>
      <c r="B1457" s="25"/>
      <c r="C1457" s="26"/>
      <c r="G1457" s="21"/>
      <c r="K1457" s="21"/>
    </row>
    <row r="1458" spans="1:11" s="22" customFormat="1" ht="15" x14ac:dyDescent="0.25">
      <c r="A1458" s="24"/>
      <c r="B1458" s="25"/>
      <c r="C1458" s="26"/>
      <c r="G1458" s="21"/>
      <c r="K1458" s="21"/>
    </row>
    <row r="1459" spans="1:11" s="22" customFormat="1" ht="15" x14ac:dyDescent="0.25">
      <c r="A1459" s="24"/>
      <c r="B1459" s="25"/>
      <c r="C1459" s="26"/>
      <c r="G1459" s="21"/>
      <c r="K1459" s="21"/>
    </row>
    <row r="1460" spans="1:11" s="22" customFormat="1" ht="15" x14ac:dyDescent="0.25">
      <c r="A1460" s="24"/>
      <c r="B1460" s="25"/>
      <c r="C1460" s="26"/>
      <c r="G1460" s="21"/>
      <c r="K1460" s="21"/>
    </row>
    <row r="1461" spans="1:11" s="22" customFormat="1" ht="15" x14ac:dyDescent="0.25">
      <c r="A1461" s="24"/>
      <c r="B1461" s="25"/>
      <c r="C1461" s="26"/>
      <c r="G1461" s="21"/>
      <c r="K1461" s="21"/>
    </row>
    <row r="1462" spans="1:11" s="22" customFormat="1" ht="15" x14ac:dyDescent="0.25">
      <c r="A1462" s="24"/>
      <c r="B1462" s="25"/>
      <c r="C1462" s="26"/>
      <c r="G1462" s="21"/>
      <c r="K1462" s="21"/>
    </row>
    <row r="1463" spans="1:11" s="22" customFormat="1" ht="15" x14ac:dyDescent="0.25">
      <c r="A1463" s="24"/>
      <c r="B1463" s="25"/>
      <c r="C1463" s="26"/>
      <c r="G1463" s="21"/>
      <c r="K1463" s="21"/>
    </row>
    <row r="1464" spans="1:11" s="22" customFormat="1" ht="15" x14ac:dyDescent="0.25">
      <c r="A1464" s="24"/>
      <c r="B1464" s="25"/>
      <c r="C1464" s="26"/>
      <c r="G1464" s="21"/>
      <c r="K1464" s="21"/>
    </row>
    <row r="1465" spans="1:11" s="22" customFormat="1" ht="15" x14ac:dyDescent="0.25">
      <c r="A1465" s="24"/>
      <c r="B1465" s="25"/>
      <c r="C1465" s="26"/>
      <c r="G1465" s="21"/>
      <c r="K1465" s="21"/>
    </row>
    <row r="1466" spans="1:11" s="22" customFormat="1" ht="15" x14ac:dyDescent="0.25">
      <c r="A1466" s="24"/>
      <c r="B1466" s="25"/>
      <c r="C1466" s="26"/>
      <c r="G1466" s="21"/>
      <c r="K1466" s="21"/>
    </row>
    <row r="1467" spans="1:11" s="22" customFormat="1" ht="15" x14ac:dyDescent="0.25">
      <c r="A1467" s="24"/>
      <c r="B1467" s="25"/>
      <c r="C1467" s="26"/>
      <c r="G1467" s="21"/>
      <c r="K1467" s="21"/>
    </row>
    <row r="1468" spans="1:11" s="22" customFormat="1" ht="15" x14ac:dyDescent="0.25">
      <c r="A1468" s="24"/>
      <c r="B1468" s="25"/>
      <c r="C1468" s="26"/>
      <c r="G1468" s="21"/>
      <c r="K1468" s="21"/>
    </row>
    <row r="1469" spans="1:11" s="22" customFormat="1" ht="15" x14ac:dyDescent="0.25">
      <c r="A1469" s="24"/>
      <c r="B1469" s="25"/>
      <c r="C1469" s="26"/>
      <c r="G1469" s="21"/>
      <c r="K1469" s="21"/>
    </row>
    <row r="1470" spans="1:11" s="22" customFormat="1" ht="15" x14ac:dyDescent="0.25">
      <c r="A1470" s="24"/>
      <c r="B1470" s="25"/>
      <c r="C1470" s="26"/>
      <c r="G1470" s="21"/>
      <c r="K1470" s="21"/>
    </row>
    <row r="1471" spans="1:11" s="22" customFormat="1" ht="15" x14ac:dyDescent="0.25">
      <c r="A1471" s="24"/>
      <c r="B1471" s="25"/>
      <c r="C1471" s="26"/>
      <c r="G1471" s="21"/>
      <c r="K1471" s="21"/>
    </row>
    <row r="1472" spans="1:11" s="22" customFormat="1" ht="15" x14ac:dyDescent="0.25">
      <c r="A1472" s="24"/>
      <c r="B1472" s="25"/>
      <c r="C1472" s="26"/>
      <c r="G1472" s="21"/>
      <c r="K1472" s="21"/>
    </row>
    <row r="1473" spans="1:11" s="22" customFormat="1" ht="15" x14ac:dyDescent="0.25">
      <c r="A1473" s="24"/>
      <c r="B1473" s="25"/>
      <c r="C1473" s="26"/>
      <c r="G1473" s="21"/>
      <c r="K1473" s="21"/>
    </row>
    <row r="1474" spans="1:11" s="22" customFormat="1" ht="15" x14ac:dyDescent="0.25">
      <c r="A1474" s="24"/>
      <c r="B1474" s="25"/>
      <c r="C1474" s="26"/>
      <c r="G1474" s="21"/>
      <c r="K1474" s="21"/>
    </row>
    <row r="1475" spans="1:11" s="22" customFormat="1" ht="15" x14ac:dyDescent="0.25">
      <c r="A1475" s="24"/>
      <c r="B1475" s="25"/>
      <c r="C1475" s="26"/>
      <c r="G1475" s="21"/>
      <c r="K1475" s="21"/>
    </row>
    <row r="1476" spans="1:11" s="22" customFormat="1" ht="15" x14ac:dyDescent="0.25">
      <c r="A1476" s="24"/>
      <c r="B1476" s="25"/>
      <c r="C1476" s="26"/>
      <c r="G1476" s="21"/>
      <c r="K1476" s="21"/>
    </row>
    <row r="1477" spans="1:11" s="22" customFormat="1" ht="15" x14ac:dyDescent="0.25">
      <c r="A1477" s="24"/>
      <c r="B1477" s="25"/>
      <c r="C1477" s="26"/>
      <c r="G1477" s="21"/>
      <c r="K1477" s="21"/>
    </row>
    <row r="1478" spans="1:11" s="22" customFormat="1" ht="15" x14ac:dyDescent="0.25">
      <c r="A1478" s="24"/>
      <c r="B1478" s="25"/>
      <c r="C1478" s="26"/>
      <c r="G1478" s="21"/>
      <c r="K1478" s="21"/>
    </row>
    <row r="1479" spans="1:11" s="22" customFormat="1" ht="15" x14ac:dyDescent="0.25">
      <c r="A1479" s="24"/>
      <c r="B1479" s="25"/>
      <c r="C1479" s="26"/>
      <c r="G1479" s="21"/>
      <c r="K1479" s="21"/>
    </row>
    <row r="1480" spans="1:11" s="22" customFormat="1" ht="15" x14ac:dyDescent="0.25">
      <c r="A1480" s="24"/>
      <c r="B1480" s="25"/>
      <c r="C1480" s="26"/>
      <c r="G1480" s="21"/>
      <c r="K1480" s="21"/>
    </row>
    <row r="1481" spans="1:11" s="22" customFormat="1" ht="15" x14ac:dyDescent="0.25">
      <c r="A1481" s="24"/>
      <c r="B1481" s="25"/>
      <c r="C1481" s="26"/>
      <c r="G1481" s="21"/>
      <c r="K1481" s="21"/>
    </row>
    <row r="1482" spans="1:11" s="22" customFormat="1" ht="15" x14ac:dyDescent="0.25">
      <c r="A1482" s="24"/>
      <c r="B1482" s="25"/>
      <c r="C1482" s="26"/>
      <c r="G1482" s="21"/>
      <c r="K1482" s="21"/>
    </row>
    <row r="1483" spans="1:11" s="22" customFormat="1" ht="15" x14ac:dyDescent="0.25">
      <c r="A1483" s="24"/>
      <c r="B1483" s="25"/>
      <c r="C1483" s="26"/>
      <c r="G1483" s="21"/>
      <c r="K1483" s="21"/>
    </row>
    <row r="1484" spans="1:11" s="22" customFormat="1" ht="15" x14ac:dyDescent="0.25">
      <c r="A1484" s="24"/>
      <c r="B1484" s="25"/>
      <c r="C1484" s="26"/>
      <c r="G1484" s="21"/>
      <c r="K1484" s="21"/>
    </row>
    <row r="1485" spans="1:11" s="22" customFormat="1" ht="15" x14ac:dyDescent="0.25">
      <c r="A1485" s="24"/>
      <c r="B1485" s="25"/>
      <c r="C1485" s="26"/>
      <c r="G1485" s="21"/>
      <c r="K1485" s="21"/>
    </row>
    <row r="1486" spans="1:11" s="22" customFormat="1" ht="15" x14ac:dyDescent="0.25">
      <c r="A1486" s="24"/>
      <c r="B1486" s="25"/>
      <c r="C1486" s="26"/>
      <c r="G1486" s="21"/>
      <c r="K1486" s="21"/>
    </row>
    <row r="1487" spans="1:11" s="22" customFormat="1" ht="15" x14ac:dyDescent="0.25">
      <c r="A1487" s="24"/>
      <c r="B1487" s="25"/>
      <c r="C1487" s="26"/>
      <c r="G1487" s="21"/>
      <c r="K1487" s="21"/>
    </row>
    <row r="1488" spans="1:11" s="22" customFormat="1" ht="15" x14ac:dyDescent="0.25">
      <c r="A1488" s="24"/>
      <c r="B1488" s="25"/>
      <c r="C1488" s="26"/>
      <c r="G1488" s="21"/>
      <c r="K1488" s="21"/>
    </row>
    <row r="1489" spans="1:11" s="22" customFormat="1" ht="15" x14ac:dyDescent="0.25">
      <c r="A1489" s="24"/>
      <c r="B1489" s="25"/>
      <c r="C1489" s="26"/>
      <c r="G1489" s="21"/>
      <c r="K1489" s="21"/>
    </row>
    <row r="1490" spans="1:11" s="22" customFormat="1" ht="15" x14ac:dyDescent="0.25">
      <c r="A1490" s="24"/>
      <c r="B1490" s="25"/>
      <c r="C1490" s="26"/>
      <c r="G1490" s="21"/>
      <c r="K1490" s="21"/>
    </row>
    <row r="1491" spans="1:11" s="22" customFormat="1" ht="15" x14ac:dyDescent="0.25">
      <c r="A1491" s="24"/>
      <c r="B1491" s="25"/>
      <c r="C1491" s="26"/>
      <c r="G1491" s="21"/>
      <c r="K1491" s="21"/>
    </row>
    <row r="1492" spans="1:11" s="22" customFormat="1" ht="15" x14ac:dyDescent="0.25">
      <c r="A1492" s="24"/>
      <c r="B1492" s="25"/>
      <c r="C1492" s="26"/>
      <c r="G1492" s="21"/>
      <c r="K1492" s="21"/>
    </row>
    <row r="1493" spans="1:11" s="22" customFormat="1" ht="15" x14ac:dyDescent="0.25">
      <c r="A1493" s="24"/>
      <c r="B1493" s="25"/>
      <c r="C1493" s="26"/>
      <c r="G1493" s="21"/>
      <c r="K1493" s="21"/>
    </row>
    <row r="1494" spans="1:11" s="22" customFormat="1" ht="15" x14ac:dyDescent="0.25">
      <c r="A1494" s="24"/>
      <c r="B1494" s="25"/>
      <c r="C1494" s="26"/>
      <c r="G1494" s="21"/>
      <c r="K1494" s="21"/>
    </row>
    <row r="1495" spans="1:11" s="22" customFormat="1" ht="15" x14ac:dyDescent="0.25">
      <c r="A1495" s="24"/>
      <c r="B1495" s="25"/>
      <c r="C1495" s="26"/>
      <c r="G1495" s="21"/>
      <c r="K1495" s="21"/>
    </row>
    <row r="1496" spans="1:11" s="22" customFormat="1" ht="15" x14ac:dyDescent="0.25">
      <c r="A1496" s="24"/>
      <c r="B1496" s="25"/>
      <c r="C1496" s="26"/>
      <c r="G1496" s="21"/>
      <c r="K1496" s="21"/>
    </row>
    <row r="1497" spans="1:11" s="22" customFormat="1" ht="15" x14ac:dyDescent="0.25">
      <c r="A1497" s="24"/>
      <c r="B1497" s="25"/>
      <c r="C1497" s="26"/>
      <c r="G1497" s="21"/>
      <c r="K1497" s="21"/>
    </row>
    <row r="1498" spans="1:11" s="22" customFormat="1" ht="15" x14ac:dyDescent="0.25">
      <c r="A1498" s="24"/>
      <c r="B1498" s="25"/>
      <c r="C1498" s="26"/>
      <c r="G1498" s="21"/>
      <c r="K1498" s="21"/>
    </row>
    <row r="1499" spans="1:11" s="22" customFormat="1" ht="15" x14ac:dyDescent="0.25">
      <c r="A1499" s="24"/>
      <c r="B1499" s="25"/>
      <c r="C1499" s="26"/>
      <c r="G1499" s="21"/>
      <c r="K1499" s="21"/>
    </row>
    <row r="1500" spans="1:11" s="22" customFormat="1" ht="15" x14ac:dyDescent="0.25">
      <c r="A1500" s="24"/>
      <c r="B1500" s="25"/>
      <c r="C1500" s="26"/>
      <c r="G1500" s="21"/>
      <c r="K1500" s="21"/>
    </row>
    <row r="1501" spans="1:11" s="22" customFormat="1" ht="15" x14ac:dyDescent="0.25">
      <c r="A1501" s="24"/>
      <c r="B1501" s="25"/>
      <c r="C1501" s="26"/>
      <c r="G1501" s="21"/>
      <c r="K1501" s="21"/>
    </row>
    <row r="1502" spans="1:11" s="22" customFormat="1" ht="15" x14ac:dyDescent="0.25">
      <c r="A1502" s="24"/>
      <c r="B1502" s="25"/>
      <c r="C1502" s="26"/>
      <c r="G1502" s="21"/>
      <c r="K1502" s="21"/>
    </row>
    <row r="1503" spans="1:11" s="22" customFormat="1" ht="15" x14ac:dyDescent="0.25">
      <c r="A1503" s="24"/>
      <c r="B1503" s="25"/>
      <c r="C1503" s="26"/>
      <c r="G1503" s="21"/>
      <c r="K1503" s="21"/>
    </row>
    <row r="1504" spans="1:11" s="22" customFormat="1" ht="15" x14ac:dyDescent="0.25">
      <c r="A1504" s="24"/>
      <c r="B1504" s="25"/>
      <c r="C1504" s="26"/>
      <c r="G1504" s="21"/>
      <c r="K1504" s="21"/>
    </row>
    <row r="1505" spans="1:11" s="22" customFormat="1" ht="15" x14ac:dyDescent="0.25">
      <c r="A1505" s="24"/>
      <c r="B1505" s="25"/>
      <c r="C1505" s="26"/>
      <c r="G1505" s="21"/>
      <c r="K1505" s="21"/>
    </row>
    <row r="1506" spans="1:11" s="22" customFormat="1" ht="15" x14ac:dyDescent="0.25">
      <c r="A1506" s="24"/>
      <c r="B1506" s="25"/>
      <c r="C1506" s="26"/>
      <c r="G1506" s="21"/>
      <c r="K1506" s="21"/>
    </row>
    <row r="1507" spans="1:11" s="22" customFormat="1" ht="15" x14ac:dyDescent="0.25">
      <c r="A1507" s="24"/>
      <c r="B1507" s="25"/>
      <c r="C1507" s="26"/>
      <c r="G1507" s="21"/>
      <c r="K1507" s="21"/>
    </row>
    <row r="1508" spans="1:11" s="22" customFormat="1" ht="15" x14ac:dyDescent="0.25">
      <c r="A1508" s="24"/>
      <c r="B1508" s="25"/>
      <c r="C1508" s="26"/>
      <c r="G1508" s="21"/>
      <c r="K1508" s="21"/>
    </row>
    <row r="1509" spans="1:11" s="22" customFormat="1" ht="15" x14ac:dyDescent="0.25">
      <c r="A1509" s="24"/>
      <c r="B1509" s="25"/>
      <c r="C1509" s="26"/>
      <c r="G1509" s="21"/>
      <c r="K1509" s="21"/>
    </row>
    <row r="1510" spans="1:11" s="22" customFormat="1" ht="15" x14ac:dyDescent="0.25">
      <c r="A1510" s="24"/>
      <c r="B1510" s="25"/>
      <c r="C1510" s="26"/>
      <c r="G1510" s="21"/>
      <c r="K1510" s="21"/>
    </row>
    <row r="1511" spans="1:11" s="22" customFormat="1" ht="15" x14ac:dyDescent="0.25">
      <c r="A1511" s="24"/>
      <c r="B1511" s="25"/>
      <c r="C1511" s="26"/>
      <c r="G1511" s="21"/>
      <c r="K1511" s="21"/>
    </row>
    <row r="1512" spans="1:11" s="22" customFormat="1" ht="15" x14ac:dyDescent="0.25">
      <c r="A1512" s="24"/>
      <c r="B1512" s="25"/>
      <c r="C1512" s="26"/>
      <c r="G1512" s="21"/>
      <c r="K1512" s="21"/>
    </row>
    <row r="1513" spans="1:11" s="22" customFormat="1" ht="15" x14ac:dyDescent="0.25">
      <c r="A1513" s="24"/>
      <c r="B1513" s="25"/>
      <c r="C1513" s="26"/>
      <c r="G1513" s="21"/>
      <c r="K1513" s="21"/>
    </row>
    <row r="1514" spans="1:11" s="22" customFormat="1" ht="15" x14ac:dyDescent="0.25">
      <c r="A1514" s="24"/>
      <c r="B1514" s="25"/>
      <c r="C1514" s="26"/>
      <c r="G1514" s="21"/>
      <c r="K1514" s="21"/>
    </row>
    <row r="1515" spans="1:11" s="22" customFormat="1" ht="15" x14ac:dyDescent="0.25">
      <c r="A1515" s="24"/>
      <c r="B1515" s="25"/>
      <c r="C1515" s="26"/>
      <c r="G1515" s="21"/>
      <c r="K1515" s="21"/>
    </row>
    <row r="1516" spans="1:11" s="22" customFormat="1" ht="15" x14ac:dyDescent="0.25">
      <c r="A1516" s="24"/>
      <c r="B1516" s="25"/>
      <c r="C1516" s="26"/>
      <c r="G1516" s="21"/>
      <c r="K1516" s="21"/>
    </row>
    <row r="1517" spans="1:11" s="22" customFormat="1" ht="15" x14ac:dyDescent="0.25">
      <c r="A1517" s="24"/>
      <c r="B1517" s="25"/>
      <c r="C1517" s="26"/>
      <c r="G1517" s="21"/>
      <c r="K1517" s="21"/>
    </row>
    <row r="1518" spans="1:11" s="22" customFormat="1" ht="15" x14ac:dyDescent="0.25">
      <c r="A1518" s="24"/>
      <c r="B1518" s="25"/>
      <c r="C1518" s="26"/>
      <c r="G1518" s="21"/>
      <c r="K1518" s="21"/>
    </row>
    <row r="1519" spans="1:11" s="22" customFormat="1" ht="15" x14ac:dyDescent="0.25">
      <c r="A1519" s="24"/>
      <c r="B1519" s="25"/>
      <c r="C1519" s="26"/>
      <c r="G1519" s="21"/>
      <c r="K1519" s="21"/>
    </row>
    <row r="1520" spans="1:11" s="22" customFormat="1" ht="15" x14ac:dyDescent="0.25">
      <c r="A1520" s="24"/>
      <c r="B1520" s="25"/>
      <c r="C1520" s="26"/>
      <c r="G1520" s="21"/>
      <c r="K1520" s="21"/>
    </row>
    <row r="1521" spans="1:11" s="22" customFormat="1" ht="15" x14ac:dyDescent="0.25">
      <c r="A1521" s="24"/>
      <c r="B1521" s="25"/>
      <c r="C1521" s="26"/>
      <c r="G1521" s="21"/>
      <c r="K1521" s="21"/>
    </row>
    <row r="1522" spans="1:11" s="22" customFormat="1" ht="15" x14ac:dyDescent="0.25">
      <c r="A1522" s="24"/>
      <c r="B1522" s="25"/>
      <c r="C1522" s="26"/>
      <c r="G1522" s="21"/>
      <c r="K1522" s="21"/>
    </row>
    <row r="1523" spans="1:11" s="22" customFormat="1" ht="15" x14ac:dyDescent="0.25">
      <c r="A1523" s="24"/>
      <c r="B1523" s="25"/>
      <c r="C1523" s="26"/>
      <c r="G1523" s="21"/>
      <c r="K1523" s="21"/>
    </row>
    <row r="1524" spans="1:11" s="22" customFormat="1" ht="15" x14ac:dyDescent="0.25">
      <c r="A1524" s="24"/>
      <c r="B1524" s="25"/>
      <c r="C1524" s="26"/>
      <c r="G1524" s="21"/>
      <c r="K1524" s="21"/>
    </row>
    <row r="1525" spans="1:11" s="22" customFormat="1" ht="15" x14ac:dyDescent="0.25">
      <c r="A1525" s="24"/>
      <c r="B1525" s="25"/>
      <c r="C1525" s="26"/>
      <c r="G1525" s="21"/>
      <c r="K1525" s="21"/>
    </row>
    <row r="1526" spans="1:11" s="22" customFormat="1" ht="15" x14ac:dyDescent="0.25">
      <c r="A1526" s="24"/>
      <c r="B1526" s="25"/>
      <c r="C1526" s="26"/>
      <c r="G1526" s="21"/>
      <c r="K1526" s="21"/>
    </row>
    <row r="1527" spans="1:11" s="22" customFormat="1" ht="15" x14ac:dyDescent="0.25">
      <c r="A1527" s="24"/>
      <c r="B1527" s="25"/>
      <c r="C1527" s="26"/>
      <c r="G1527" s="21"/>
      <c r="K1527" s="21"/>
    </row>
    <row r="1528" spans="1:11" s="22" customFormat="1" ht="15" x14ac:dyDescent="0.25">
      <c r="A1528" s="24"/>
      <c r="B1528" s="25"/>
      <c r="C1528" s="26"/>
      <c r="G1528" s="21"/>
      <c r="K1528" s="21"/>
    </row>
    <row r="1529" spans="1:11" s="22" customFormat="1" ht="15" x14ac:dyDescent="0.25">
      <c r="A1529" s="24"/>
      <c r="B1529" s="25"/>
      <c r="C1529" s="26"/>
      <c r="G1529" s="21"/>
      <c r="K1529" s="21"/>
    </row>
    <row r="1530" spans="1:11" s="22" customFormat="1" ht="15" x14ac:dyDescent="0.25">
      <c r="A1530" s="24"/>
      <c r="B1530" s="25"/>
      <c r="C1530" s="26"/>
      <c r="G1530" s="21"/>
      <c r="K1530" s="21"/>
    </row>
    <row r="1531" spans="1:11" s="22" customFormat="1" ht="15" x14ac:dyDescent="0.25">
      <c r="A1531" s="24"/>
      <c r="B1531" s="25"/>
      <c r="C1531" s="26"/>
      <c r="G1531" s="21"/>
      <c r="K1531" s="21"/>
    </row>
    <row r="1532" spans="1:11" s="22" customFormat="1" ht="15" x14ac:dyDescent="0.25">
      <c r="A1532" s="24"/>
      <c r="B1532" s="25"/>
      <c r="C1532" s="26"/>
      <c r="G1532" s="21"/>
      <c r="K1532" s="21"/>
    </row>
    <row r="1533" spans="1:11" s="22" customFormat="1" ht="15" x14ac:dyDescent="0.25">
      <c r="A1533" s="24"/>
      <c r="B1533" s="25"/>
      <c r="C1533" s="26"/>
      <c r="G1533" s="21"/>
      <c r="K1533" s="21"/>
    </row>
    <row r="1534" spans="1:11" s="22" customFormat="1" ht="15" x14ac:dyDescent="0.25">
      <c r="A1534" s="24"/>
      <c r="B1534" s="25"/>
      <c r="C1534" s="26"/>
      <c r="G1534" s="21"/>
      <c r="K1534" s="21"/>
    </row>
    <row r="1535" spans="1:11" s="22" customFormat="1" ht="15" x14ac:dyDescent="0.25">
      <c r="A1535" s="24"/>
      <c r="B1535" s="25"/>
      <c r="C1535" s="26"/>
      <c r="G1535" s="21"/>
      <c r="K1535" s="21"/>
    </row>
    <row r="1536" spans="1:11" s="22" customFormat="1" ht="15" x14ac:dyDescent="0.25">
      <c r="A1536" s="24"/>
      <c r="B1536" s="25"/>
      <c r="C1536" s="26"/>
      <c r="G1536" s="21"/>
      <c r="K1536" s="21"/>
    </row>
    <row r="1537" spans="1:11" s="22" customFormat="1" ht="15" x14ac:dyDescent="0.25">
      <c r="A1537" s="24"/>
      <c r="B1537" s="25"/>
      <c r="C1537" s="26"/>
      <c r="G1537" s="21"/>
      <c r="K1537" s="21"/>
    </row>
    <row r="1538" spans="1:11" s="22" customFormat="1" ht="15" x14ac:dyDescent="0.25">
      <c r="A1538" s="24"/>
      <c r="B1538" s="25"/>
      <c r="C1538" s="26"/>
      <c r="G1538" s="21"/>
      <c r="K1538" s="21"/>
    </row>
    <row r="1539" spans="1:11" s="22" customFormat="1" ht="15" x14ac:dyDescent="0.25">
      <c r="A1539" s="24"/>
      <c r="B1539" s="25"/>
      <c r="C1539" s="26"/>
      <c r="G1539" s="21"/>
      <c r="K1539" s="21"/>
    </row>
    <row r="1540" spans="1:11" s="22" customFormat="1" ht="15" x14ac:dyDescent="0.25">
      <c r="A1540" s="24"/>
      <c r="B1540" s="25"/>
      <c r="C1540" s="26"/>
      <c r="G1540" s="21"/>
      <c r="K1540" s="21"/>
    </row>
    <row r="1541" spans="1:11" s="22" customFormat="1" ht="15" x14ac:dyDescent="0.25">
      <c r="A1541" s="24"/>
      <c r="B1541" s="25"/>
      <c r="C1541" s="26"/>
      <c r="G1541" s="21"/>
      <c r="K1541" s="21"/>
    </row>
    <row r="1542" spans="1:11" s="22" customFormat="1" ht="15" x14ac:dyDescent="0.25">
      <c r="A1542" s="24"/>
      <c r="B1542" s="25"/>
      <c r="C1542" s="26"/>
      <c r="G1542" s="21"/>
      <c r="K1542" s="21"/>
    </row>
    <row r="1543" spans="1:11" s="22" customFormat="1" ht="15" x14ac:dyDescent="0.25">
      <c r="A1543" s="24"/>
      <c r="B1543" s="25"/>
      <c r="C1543" s="26"/>
      <c r="G1543" s="21"/>
      <c r="K1543" s="21"/>
    </row>
    <row r="1544" spans="1:11" s="22" customFormat="1" ht="15" x14ac:dyDescent="0.25">
      <c r="A1544" s="24"/>
      <c r="B1544" s="25"/>
      <c r="C1544" s="26"/>
      <c r="G1544" s="21"/>
      <c r="K1544" s="21"/>
    </row>
    <row r="1545" spans="1:11" s="22" customFormat="1" ht="15" x14ac:dyDescent="0.25">
      <c r="A1545" s="24"/>
      <c r="B1545" s="25"/>
      <c r="C1545" s="26"/>
      <c r="G1545" s="21"/>
      <c r="K1545" s="21"/>
    </row>
    <row r="1546" spans="1:11" s="22" customFormat="1" ht="15" x14ac:dyDescent="0.25">
      <c r="A1546" s="24"/>
      <c r="B1546" s="25"/>
      <c r="C1546" s="26"/>
      <c r="G1546" s="21"/>
      <c r="K1546" s="21"/>
    </row>
    <row r="1547" spans="1:11" s="22" customFormat="1" ht="15" x14ac:dyDescent="0.25">
      <c r="A1547" s="24"/>
      <c r="B1547" s="25"/>
      <c r="C1547" s="26"/>
      <c r="G1547" s="21"/>
      <c r="K1547" s="21"/>
    </row>
    <row r="1548" spans="1:11" s="22" customFormat="1" ht="15" x14ac:dyDescent="0.25">
      <c r="A1548" s="24"/>
      <c r="B1548" s="25"/>
      <c r="C1548" s="26"/>
      <c r="G1548" s="21"/>
      <c r="K1548" s="21"/>
    </row>
    <row r="1549" spans="1:11" s="22" customFormat="1" ht="15" x14ac:dyDescent="0.25">
      <c r="A1549" s="24"/>
      <c r="B1549" s="25"/>
      <c r="C1549" s="26"/>
      <c r="G1549" s="21"/>
      <c r="K1549" s="21"/>
    </row>
    <row r="1550" spans="1:11" s="22" customFormat="1" ht="15" x14ac:dyDescent="0.25">
      <c r="A1550" s="24"/>
      <c r="B1550" s="25"/>
      <c r="C1550" s="26"/>
      <c r="G1550" s="21"/>
      <c r="K1550" s="21"/>
    </row>
    <row r="1551" spans="1:11" s="22" customFormat="1" ht="15" x14ac:dyDescent="0.25">
      <c r="A1551" s="24"/>
      <c r="B1551" s="25"/>
      <c r="C1551" s="26"/>
      <c r="G1551" s="21"/>
      <c r="K1551" s="21"/>
    </row>
    <row r="1552" spans="1:11" s="22" customFormat="1" ht="15" x14ac:dyDescent="0.25">
      <c r="A1552" s="24"/>
      <c r="B1552" s="25"/>
      <c r="C1552" s="26"/>
      <c r="G1552" s="21"/>
      <c r="K1552" s="21"/>
    </row>
    <row r="1553" spans="1:11" s="22" customFormat="1" ht="15" x14ac:dyDescent="0.25">
      <c r="A1553" s="24"/>
      <c r="B1553" s="25"/>
      <c r="C1553" s="26"/>
      <c r="G1553" s="21"/>
      <c r="K1553" s="21"/>
    </row>
    <row r="1554" spans="1:11" s="22" customFormat="1" ht="15" x14ac:dyDescent="0.25">
      <c r="A1554" s="24"/>
      <c r="B1554" s="25"/>
      <c r="C1554" s="26"/>
      <c r="G1554" s="21"/>
      <c r="K1554" s="21"/>
    </row>
    <row r="1555" spans="1:11" s="22" customFormat="1" ht="15" x14ac:dyDescent="0.25">
      <c r="A1555" s="24"/>
      <c r="B1555" s="25"/>
      <c r="C1555" s="26"/>
      <c r="G1555" s="21"/>
      <c r="K1555" s="21"/>
    </row>
    <row r="1556" spans="1:11" s="22" customFormat="1" ht="15" x14ac:dyDescent="0.25">
      <c r="A1556" s="24"/>
      <c r="B1556" s="25"/>
      <c r="C1556" s="26"/>
      <c r="G1556" s="21"/>
      <c r="K1556" s="21"/>
    </row>
    <row r="1557" spans="1:11" s="22" customFormat="1" ht="15" x14ac:dyDescent="0.25">
      <c r="A1557" s="24"/>
      <c r="B1557" s="25"/>
      <c r="C1557" s="26"/>
      <c r="G1557" s="21"/>
      <c r="K1557" s="21"/>
    </row>
    <row r="1558" spans="1:11" s="22" customFormat="1" ht="15" x14ac:dyDescent="0.25">
      <c r="A1558" s="24"/>
      <c r="B1558" s="25"/>
      <c r="C1558" s="26"/>
      <c r="G1558" s="21"/>
      <c r="K1558" s="21"/>
    </row>
    <row r="1559" spans="1:11" s="22" customFormat="1" ht="15" x14ac:dyDescent="0.25">
      <c r="A1559" s="24"/>
      <c r="B1559" s="25"/>
      <c r="C1559" s="26"/>
      <c r="G1559" s="21"/>
      <c r="K1559" s="21"/>
    </row>
    <row r="1560" spans="1:11" s="22" customFormat="1" ht="15" x14ac:dyDescent="0.25">
      <c r="A1560" s="24"/>
      <c r="B1560" s="25"/>
      <c r="C1560" s="26"/>
      <c r="G1560" s="21"/>
      <c r="K1560" s="21"/>
    </row>
    <row r="1561" spans="1:11" s="22" customFormat="1" ht="15" x14ac:dyDescent="0.25">
      <c r="A1561" s="24"/>
      <c r="B1561" s="25"/>
      <c r="C1561" s="26"/>
      <c r="G1561" s="21"/>
      <c r="K1561" s="21"/>
    </row>
    <row r="1562" spans="1:11" s="22" customFormat="1" ht="15" x14ac:dyDescent="0.25">
      <c r="A1562" s="24"/>
      <c r="B1562" s="25"/>
      <c r="C1562" s="26"/>
      <c r="G1562" s="21"/>
      <c r="K1562" s="21"/>
    </row>
    <row r="1563" spans="1:11" s="22" customFormat="1" ht="15" x14ac:dyDescent="0.25">
      <c r="A1563" s="24"/>
      <c r="B1563" s="25"/>
      <c r="C1563" s="26"/>
      <c r="G1563" s="21"/>
      <c r="K1563" s="21"/>
    </row>
    <row r="1564" spans="1:11" s="22" customFormat="1" ht="15" x14ac:dyDescent="0.25">
      <c r="A1564" s="24"/>
      <c r="B1564" s="25"/>
      <c r="C1564" s="26"/>
      <c r="G1564" s="21"/>
      <c r="K1564" s="21"/>
    </row>
    <row r="1565" spans="1:11" s="22" customFormat="1" ht="15" x14ac:dyDescent="0.25">
      <c r="A1565" s="24"/>
      <c r="B1565" s="25"/>
      <c r="C1565" s="26"/>
      <c r="G1565" s="21"/>
      <c r="K1565" s="21"/>
    </row>
    <row r="1566" spans="1:11" s="22" customFormat="1" ht="15" x14ac:dyDescent="0.25">
      <c r="A1566" s="24"/>
      <c r="B1566" s="25"/>
      <c r="C1566" s="26"/>
      <c r="G1566" s="21"/>
      <c r="K1566" s="21"/>
    </row>
    <row r="1567" spans="1:11" s="22" customFormat="1" ht="15" x14ac:dyDescent="0.25">
      <c r="A1567" s="24"/>
      <c r="B1567" s="25"/>
      <c r="C1567" s="26"/>
      <c r="G1567" s="21"/>
      <c r="K1567" s="21"/>
    </row>
    <row r="1568" spans="1:11" s="22" customFormat="1" ht="15" x14ac:dyDescent="0.25">
      <c r="A1568" s="24"/>
      <c r="B1568" s="25"/>
      <c r="C1568" s="26"/>
      <c r="G1568" s="21"/>
      <c r="K1568" s="21"/>
    </row>
    <row r="1569" spans="1:11" s="22" customFormat="1" ht="15" x14ac:dyDescent="0.25">
      <c r="A1569" s="24"/>
      <c r="B1569" s="25"/>
      <c r="C1569" s="26"/>
      <c r="G1569" s="21"/>
      <c r="K1569" s="21"/>
    </row>
    <row r="1570" spans="1:11" s="22" customFormat="1" ht="15" x14ac:dyDescent="0.25">
      <c r="A1570" s="24"/>
      <c r="B1570" s="25"/>
      <c r="C1570" s="26"/>
      <c r="G1570" s="21"/>
      <c r="K1570" s="21"/>
    </row>
    <row r="1571" spans="1:11" s="22" customFormat="1" ht="15" x14ac:dyDescent="0.25">
      <c r="A1571" s="24"/>
      <c r="B1571" s="25"/>
      <c r="C1571" s="26"/>
      <c r="G1571" s="21"/>
      <c r="K1571" s="21"/>
    </row>
    <row r="1572" spans="1:11" s="22" customFormat="1" ht="15" x14ac:dyDescent="0.25">
      <c r="A1572" s="24"/>
      <c r="B1572" s="25"/>
      <c r="C1572" s="26"/>
      <c r="G1572" s="21"/>
      <c r="K1572" s="21"/>
    </row>
    <row r="1573" spans="1:11" s="22" customFormat="1" ht="15" x14ac:dyDescent="0.25">
      <c r="A1573" s="24"/>
      <c r="B1573" s="25"/>
      <c r="C1573" s="26"/>
      <c r="G1573" s="21"/>
      <c r="K1573" s="21"/>
    </row>
    <row r="1574" spans="1:11" s="22" customFormat="1" ht="15" x14ac:dyDescent="0.25">
      <c r="A1574" s="24"/>
      <c r="B1574" s="25"/>
      <c r="C1574" s="26"/>
      <c r="G1574" s="21"/>
      <c r="K1574" s="21"/>
    </row>
    <row r="1575" spans="1:11" s="22" customFormat="1" ht="15" x14ac:dyDescent="0.25">
      <c r="A1575" s="24"/>
      <c r="B1575" s="25"/>
      <c r="C1575" s="26"/>
      <c r="G1575" s="21"/>
      <c r="K1575" s="21"/>
    </row>
    <row r="1576" spans="1:11" s="22" customFormat="1" ht="15" x14ac:dyDescent="0.25">
      <c r="A1576" s="24"/>
      <c r="B1576" s="25"/>
      <c r="C1576" s="26"/>
      <c r="G1576" s="21"/>
      <c r="K1576" s="21"/>
    </row>
    <row r="1577" spans="1:11" s="22" customFormat="1" ht="15" x14ac:dyDescent="0.25">
      <c r="A1577" s="24"/>
      <c r="B1577" s="25"/>
      <c r="C1577" s="26"/>
      <c r="G1577" s="21"/>
      <c r="K1577" s="21"/>
    </row>
    <row r="1578" spans="1:11" s="22" customFormat="1" ht="15" x14ac:dyDescent="0.25">
      <c r="A1578" s="24"/>
      <c r="B1578" s="25"/>
      <c r="C1578" s="26"/>
      <c r="G1578" s="21"/>
      <c r="K1578" s="21"/>
    </row>
    <row r="1579" spans="1:11" s="22" customFormat="1" ht="15" x14ac:dyDescent="0.25">
      <c r="A1579" s="24"/>
      <c r="B1579" s="25"/>
      <c r="C1579" s="26"/>
      <c r="G1579" s="21"/>
      <c r="K1579" s="21"/>
    </row>
    <row r="1580" spans="1:11" s="22" customFormat="1" ht="15" x14ac:dyDescent="0.25">
      <c r="A1580" s="24"/>
      <c r="B1580" s="25"/>
      <c r="C1580" s="26"/>
      <c r="G1580" s="21"/>
      <c r="K1580" s="21"/>
    </row>
    <row r="1581" spans="1:11" s="22" customFormat="1" ht="15" x14ac:dyDescent="0.25">
      <c r="A1581" s="24"/>
      <c r="B1581" s="25"/>
      <c r="C1581" s="26"/>
      <c r="G1581" s="21"/>
      <c r="K1581" s="21"/>
    </row>
    <row r="1582" spans="1:11" s="22" customFormat="1" ht="15" x14ac:dyDescent="0.25">
      <c r="A1582" s="24"/>
      <c r="B1582" s="25"/>
      <c r="C1582" s="26"/>
      <c r="G1582" s="21"/>
      <c r="K1582" s="21"/>
    </row>
    <row r="1583" spans="1:11" s="22" customFormat="1" ht="15" x14ac:dyDescent="0.25">
      <c r="A1583" s="24"/>
      <c r="B1583" s="25"/>
      <c r="C1583" s="26"/>
      <c r="G1583" s="21"/>
      <c r="K1583" s="21"/>
    </row>
    <row r="1584" spans="1:11" s="22" customFormat="1" ht="15" x14ac:dyDescent="0.25">
      <c r="A1584" s="24"/>
      <c r="B1584" s="25"/>
      <c r="C1584" s="26"/>
      <c r="G1584" s="21"/>
      <c r="K1584" s="21"/>
    </row>
    <row r="1585" spans="1:11" s="22" customFormat="1" ht="15" x14ac:dyDescent="0.25">
      <c r="A1585" s="24"/>
      <c r="B1585" s="25"/>
      <c r="C1585" s="26"/>
      <c r="G1585" s="21"/>
      <c r="K1585" s="21"/>
    </row>
    <row r="1586" spans="1:11" s="22" customFormat="1" ht="15" x14ac:dyDescent="0.25">
      <c r="A1586" s="24"/>
      <c r="B1586" s="25"/>
      <c r="C1586" s="26"/>
      <c r="G1586" s="21"/>
      <c r="K1586" s="21"/>
    </row>
    <row r="1587" spans="1:11" s="22" customFormat="1" ht="15" x14ac:dyDescent="0.25">
      <c r="A1587" s="24"/>
      <c r="B1587" s="25"/>
      <c r="C1587" s="26"/>
      <c r="G1587" s="21"/>
      <c r="K1587" s="21"/>
    </row>
    <row r="1588" spans="1:11" s="22" customFormat="1" ht="15" x14ac:dyDescent="0.25">
      <c r="A1588" s="24"/>
      <c r="B1588" s="25"/>
      <c r="C1588" s="26"/>
      <c r="G1588" s="21"/>
      <c r="K1588" s="21"/>
    </row>
    <row r="1589" spans="1:11" s="22" customFormat="1" ht="15" x14ac:dyDescent="0.25">
      <c r="A1589" s="24"/>
      <c r="B1589" s="25"/>
      <c r="C1589" s="26"/>
      <c r="G1589" s="21"/>
      <c r="K1589" s="21"/>
    </row>
    <row r="1590" spans="1:11" s="22" customFormat="1" ht="15" x14ac:dyDescent="0.25">
      <c r="A1590" s="24"/>
      <c r="B1590" s="25"/>
      <c r="C1590" s="26"/>
      <c r="G1590" s="21"/>
      <c r="K1590" s="21"/>
    </row>
    <row r="1591" spans="1:11" s="22" customFormat="1" ht="15" x14ac:dyDescent="0.25">
      <c r="A1591" s="24"/>
      <c r="B1591" s="25"/>
      <c r="C1591" s="26"/>
      <c r="G1591" s="21"/>
      <c r="K1591" s="21"/>
    </row>
    <row r="1592" spans="1:11" s="22" customFormat="1" ht="15" x14ac:dyDescent="0.25">
      <c r="A1592" s="24"/>
      <c r="B1592" s="25"/>
      <c r="C1592" s="26"/>
      <c r="G1592" s="21"/>
      <c r="K1592" s="21"/>
    </row>
    <row r="1593" spans="1:11" s="22" customFormat="1" ht="15" x14ac:dyDescent="0.25">
      <c r="A1593" s="24"/>
      <c r="B1593" s="25"/>
      <c r="C1593" s="26"/>
      <c r="G1593" s="21"/>
      <c r="K1593" s="21"/>
    </row>
    <row r="1594" spans="1:11" s="22" customFormat="1" ht="15" x14ac:dyDescent="0.25">
      <c r="A1594" s="24"/>
      <c r="B1594" s="25"/>
      <c r="C1594" s="26"/>
      <c r="G1594" s="21"/>
      <c r="K1594" s="21"/>
    </row>
    <row r="1595" spans="1:11" s="22" customFormat="1" ht="15" x14ac:dyDescent="0.25">
      <c r="A1595" s="24"/>
      <c r="B1595" s="25"/>
      <c r="C1595" s="26"/>
      <c r="G1595" s="21"/>
      <c r="K1595" s="21"/>
    </row>
    <row r="1596" spans="1:11" s="22" customFormat="1" ht="15" x14ac:dyDescent="0.25">
      <c r="A1596" s="24"/>
      <c r="B1596" s="25"/>
      <c r="C1596" s="26"/>
      <c r="G1596" s="21"/>
      <c r="K1596" s="21"/>
    </row>
    <row r="1597" spans="1:11" s="22" customFormat="1" ht="15" x14ac:dyDescent="0.25">
      <c r="A1597" s="24"/>
      <c r="B1597" s="25"/>
      <c r="C1597" s="26"/>
      <c r="G1597" s="21"/>
      <c r="K1597" s="21"/>
    </row>
    <row r="1598" spans="1:11" s="22" customFormat="1" ht="15" x14ac:dyDescent="0.25">
      <c r="A1598" s="24"/>
      <c r="B1598" s="25"/>
      <c r="C1598" s="26"/>
      <c r="G1598" s="21"/>
      <c r="K1598" s="21"/>
    </row>
    <row r="1599" spans="1:11" s="22" customFormat="1" ht="15" x14ac:dyDescent="0.25">
      <c r="A1599" s="24"/>
      <c r="B1599" s="25"/>
      <c r="C1599" s="26"/>
      <c r="G1599" s="21"/>
      <c r="K1599" s="21"/>
    </row>
    <row r="1600" spans="1:11" s="22" customFormat="1" ht="15" x14ac:dyDescent="0.25">
      <c r="A1600" s="24"/>
      <c r="B1600" s="25"/>
      <c r="C1600" s="26"/>
      <c r="G1600" s="21"/>
      <c r="K1600" s="21"/>
    </row>
    <row r="1601" spans="1:11" s="22" customFormat="1" ht="15" x14ac:dyDescent="0.25">
      <c r="A1601" s="24"/>
      <c r="B1601" s="25"/>
      <c r="C1601" s="26"/>
      <c r="G1601" s="21"/>
      <c r="K1601" s="21"/>
    </row>
    <row r="1602" spans="1:11" s="22" customFormat="1" ht="15" x14ac:dyDescent="0.25">
      <c r="A1602" s="24"/>
      <c r="B1602" s="25"/>
      <c r="C1602" s="26"/>
      <c r="G1602" s="21"/>
      <c r="K1602" s="21"/>
    </row>
    <row r="1603" spans="1:11" s="22" customFormat="1" ht="15" x14ac:dyDescent="0.25">
      <c r="A1603" s="24"/>
      <c r="B1603" s="25"/>
      <c r="C1603" s="26"/>
      <c r="G1603" s="21"/>
      <c r="K1603" s="21"/>
    </row>
    <row r="1604" spans="1:11" s="22" customFormat="1" ht="15" x14ac:dyDescent="0.25">
      <c r="A1604" s="24"/>
      <c r="B1604" s="25"/>
      <c r="C1604" s="26"/>
      <c r="G1604" s="21"/>
      <c r="K1604" s="21"/>
    </row>
    <row r="1605" spans="1:11" s="22" customFormat="1" ht="15" x14ac:dyDescent="0.25">
      <c r="A1605" s="24"/>
      <c r="B1605" s="25"/>
      <c r="C1605" s="26"/>
      <c r="G1605" s="21"/>
      <c r="K1605" s="21"/>
    </row>
    <row r="1606" spans="1:11" s="22" customFormat="1" ht="15" x14ac:dyDescent="0.25">
      <c r="A1606" s="24"/>
      <c r="B1606" s="25"/>
      <c r="C1606" s="26"/>
      <c r="G1606" s="21"/>
      <c r="K1606" s="21"/>
    </row>
    <row r="1607" spans="1:11" s="22" customFormat="1" ht="15" x14ac:dyDescent="0.25">
      <c r="A1607" s="24"/>
      <c r="B1607" s="25"/>
      <c r="C1607" s="26"/>
      <c r="G1607" s="21"/>
      <c r="K1607" s="21"/>
    </row>
    <row r="1608" spans="1:11" s="22" customFormat="1" ht="15" x14ac:dyDescent="0.25">
      <c r="A1608" s="24"/>
      <c r="B1608" s="25"/>
      <c r="C1608" s="26"/>
      <c r="G1608" s="21"/>
      <c r="K1608" s="21"/>
    </row>
    <row r="1609" spans="1:11" s="22" customFormat="1" ht="15" x14ac:dyDescent="0.25">
      <c r="A1609" s="24"/>
      <c r="B1609" s="25"/>
      <c r="C1609" s="26"/>
      <c r="G1609" s="21"/>
      <c r="K1609" s="21"/>
    </row>
    <row r="1610" spans="1:11" s="22" customFormat="1" ht="15" x14ac:dyDescent="0.25">
      <c r="A1610" s="24"/>
      <c r="B1610" s="25"/>
      <c r="C1610" s="26"/>
      <c r="G1610" s="21"/>
      <c r="K1610" s="21"/>
    </row>
    <row r="1611" spans="1:11" s="22" customFormat="1" ht="15" x14ac:dyDescent="0.25">
      <c r="A1611" s="24"/>
      <c r="B1611" s="25"/>
      <c r="C1611" s="26"/>
      <c r="G1611" s="21"/>
      <c r="K1611" s="21"/>
    </row>
    <row r="1612" spans="1:11" s="22" customFormat="1" ht="15" x14ac:dyDescent="0.25">
      <c r="A1612" s="24"/>
      <c r="B1612" s="25"/>
      <c r="C1612" s="26"/>
      <c r="G1612" s="21"/>
      <c r="K1612" s="21"/>
    </row>
    <row r="1613" spans="1:11" s="22" customFormat="1" ht="15" x14ac:dyDescent="0.25">
      <c r="A1613" s="24"/>
      <c r="B1613" s="25"/>
      <c r="C1613" s="26"/>
      <c r="G1613" s="21"/>
      <c r="K1613" s="21"/>
    </row>
    <row r="1614" spans="1:11" s="22" customFormat="1" ht="15" x14ac:dyDescent="0.25">
      <c r="A1614" s="24"/>
      <c r="B1614" s="25"/>
      <c r="C1614" s="26"/>
      <c r="G1614" s="21"/>
      <c r="K1614" s="21"/>
    </row>
    <row r="1615" spans="1:11" s="22" customFormat="1" ht="15" x14ac:dyDescent="0.25">
      <c r="A1615" s="24"/>
      <c r="B1615" s="25"/>
      <c r="C1615" s="26"/>
      <c r="G1615" s="21"/>
      <c r="K1615" s="21"/>
    </row>
    <row r="1616" spans="1:11" s="22" customFormat="1" ht="15" x14ac:dyDescent="0.25">
      <c r="A1616" s="24"/>
      <c r="B1616" s="25"/>
      <c r="C1616" s="26"/>
      <c r="G1616" s="21"/>
      <c r="K1616" s="21"/>
    </row>
    <row r="1617" spans="1:11" s="22" customFormat="1" ht="15" x14ac:dyDescent="0.25">
      <c r="A1617" s="24"/>
      <c r="B1617" s="25"/>
      <c r="C1617" s="26"/>
      <c r="G1617" s="21"/>
      <c r="K1617" s="21"/>
    </row>
    <row r="1618" spans="1:11" s="22" customFormat="1" ht="15" x14ac:dyDescent="0.25">
      <c r="A1618" s="24"/>
      <c r="B1618" s="25"/>
      <c r="C1618" s="26"/>
      <c r="G1618" s="21"/>
      <c r="K1618" s="21"/>
    </row>
    <row r="1619" spans="1:11" s="22" customFormat="1" ht="15" x14ac:dyDescent="0.25">
      <c r="A1619" s="24"/>
      <c r="B1619" s="25"/>
      <c r="C1619" s="26"/>
      <c r="G1619" s="21"/>
      <c r="K1619" s="21"/>
    </row>
    <row r="1620" spans="1:11" s="22" customFormat="1" ht="15" x14ac:dyDescent="0.25">
      <c r="A1620" s="24"/>
      <c r="B1620" s="25"/>
      <c r="C1620" s="26"/>
      <c r="G1620" s="21"/>
      <c r="K1620" s="21"/>
    </row>
    <row r="1621" spans="1:11" s="22" customFormat="1" ht="15" x14ac:dyDescent="0.25">
      <c r="A1621" s="24"/>
      <c r="B1621" s="25"/>
      <c r="C1621" s="26"/>
      <c r="G1621" s="21"/>
      <c r="K1621" s="21"/>
    </row>
    <row r="1622" spans="1:11" s="22" customFormat="1" ht="15" x14ac:dyDescent="0.25">
      <c r="A1622" s="24"/>
      <c r="B1622" s="25"/>
      <c r="C1622" s="26"/>
      <c r="G1622" s="21"/>
      <c r="K1622" s="21"/>
    </row>
    <row r="1623" spans="1:11" s="22" customFormat="1" ht="15" x14ac:dyDescent="0.25">
      <c r="A1623" s="24"/>
      <c r="B1623" s="25"/>
      <c r="C1623" s="26"/>
      <c r="G1623" s="21"/>
      <c r="K1623" s="21"/>
    </row>
    <row r="1624" spans="1:11" s="22" customFormat="1" ht="15" x14ac:dyDescent="0.25">
      <c r="A1624" s="24"/>
      <c r="B1624" s="25"/>
      <c r="C1624" s="26"/>
      <c r="G1624" s="21"/>
      <c r="K1624" s="21"/>
    </row>
    <row r="1625" spans="1:11" s="22" customFormat="1" ht="15" x14ac:dyDescent="0.25">
      <c r="A1625" s="24"/>
      <c r="B1625" s="25"/>
      <c r="C1625" s="26"/>
      <c r="G1625" s="21"/>
      <c r="K1625" s="21"/>
    </row>
    <row r="1626" spans="1:11" s="22" customFormat="1" ht="15" x14ac:dyDescent="0.25">
      <c r="A1626" s="24"/>
      <c r="B1626" s="25"/>
      <c r="C1626" s="26"/>
      <c r="G1626" s="21"/>
      <c r="K1626" s="21"/>
    </row>
    <row r="1627" spans="1:11" s="22" customFormat="1" ht="15" x14ac:dyDescent="0.25">
      <c r="A1627" s="24"/>
      <c r="B1627" s="25"/>
      <c r="C1627" s="26"/>
      <c r="G1627" s="21"/>
      <c r="K1627" s="21"/>
    </row>
    <row r="1628" spans="1:11" s="22" customFormat="1" ht="15" x14ac:dyDescent="0.25">
      <c r="A1628" s="24"/>
      <c r="B1628" s="25"/>
      <c r="C1628" s="26"/>
      <c r="G1628" s="21"/>
      <c r="K1628" s="21"/>
    </row>
    <row r="1629" spans="1:11" s="22" customFormat="1" ht="15" x14ac:dyDescent="0.25">
      <c r="A1629" s="24"/>
      <c r="B1629" s="25"/>
      <c r="C1629" s="26"/>
      <c r="G1629" s="21"/>
      <c r="K1629" s="21"/>
    </row>
    <row r="1630" spans="1:11" s="22" customFormat="1" ht="15" x14ac:dyDescent="0.25">
      <c r="A1630" s="24"/>
      <c r="B1630" s="25"/>
      <c r="C1630" s="26"/>
      <c r="G1630" s="21"/>
      <c r="K1630" s="21"/>
    </row>
    <row r="1631" spans="1:11" s="22" customFormat="1" ht="15" x14ac:dyDescent="0.25">
      <c r="A1631" s="24"/>
      <c r="B1631" s="25"/>
      <c r="C1631" s="26"/>
      <c r="G1631" s="21"/>
      <c r="K1631" s="21"/>
    </row>
    <row r="1632" spans="1:11" s="22" customFormat="1" ht="15" x14ac:dyDescent="0.25">
      <c r="A1632" s="24"/>
      <c r="B1632" s="25"/>
      <c r="C1632" s="26"/>
      <c r="G1632" s="21"/>
      <c r="K1632" s="21"/>
    </row>
    <row r="1633" spans="1:11" s="22" customFormat="1" ht="15" x14ac:dyDescent="0.25">
      <c r="A1633" s="24"/>
      <c r="B1633" s="25"/>
      <c r="C1633" s="26"/>
      <c r="G1633" s="21"/>
      <c r="K1633" s="21"/>
    </row>
    <row r="1634" spans="1:11" s="22" customFormat="1" ht="15" x14ac:dyDescent="0.25">
      <c r="A1634" s="24"/>
      <c r="B1634" s="25"/>
      <c r="C1634" s="26"/>
      <c r="G1634" s="21"/>
      <c r="K1634" s="21"/>
    </row>
    <row r="1635" spans="1:11" s="22" customFormat="1" ht="15" x14ac:dyDescent="0.25">
      <c r="A1635" s="24"/>
      <c r="B1635" s="25"/>
      <c r="C1635" s="26"/>
      <c r="G1635" s="21"/>
      <c r="K1635" s="21"/>
    </row>
    <row r="1636" spans="1:11" s="22" customFormat="1" ht="15" x14ac:dyDescent="0.25">
      <c r="A1636" s="24"/>
      <c r="B1636" s="25"/>
      <c r="C1636" s="26"/>
      <c r="G1636" s="21"/>
      <c r="K1636" s="21"/>
    </row>
    <row r="1637" spans="1:11" s="22" customFormat="1" ht="15" x14ac:dyDescent="0.25">
      <c r="A1637" s="24"/>
      <c r="B1637" s="25"/>
      <c r="C1637" s="26"/>
      <c r="G1637" s="21"/>
      <c r="K1637" s="21"/>
    </row>
    <row r="1638" spans="1:11" s="22" customFormat="1" ht="15" x14ac:dyDescent="0.25">
      <c r="A1638" s="24"/>
      <c r="B1638" s="25"/>
      <c r="C1638" s="26"/>
      <c r="G1638" s="21"/>
      <c r="K1638" s="21"/>
    </row>
    <row r="1639" spans="1:11" s="22" customFormat="1" ht="15" x14ac:dyDescent="0.25">
      <c r="A1639" s="24"/>
      <c r="B1639" s="25"/>
      <c r="C1639" s="26"/>
      <c r="G1639" s="21"/>
      <c r="K1639" s="21"/>
    </row>
    <row r="1640" spans="1:11" s="22" customFormat="1" ht="15" x14ac:dyDescent="0.25">
      <c r="A1640" s="24"/>
      <c r="B1640" s="25"/>
      <c r="C1640" s="26"/>
      <c r="G1640" s="21"/>
      <c r="K1640" s="21"/>
    </row>
    <row r="1641" spans="1:11" s="22" customFormat="1" ht="15" x14ac:dyDescent="0.25">
      <c r="A1641" s="24"/>
      <c r="B1641" s="25"/>
      <c r="C1641" s="26"/>
      <c r="G1641" s="21"/>
      <c r="K1641" s="21"/>
    </row>
    <row r="1642" spans="1:11" s="22" customFormat="1" ht="15" x14ac:dyDescent="0.25">
      <c r="A1642" s="24"/>
      <c r="B1642" s="25"/>
      <c r="C1642" s="26"/>
      <c r="G1642" s="21"/>
      <c r="K1642" s="21"/>
    </row>
    <row r="1643" spans="1:11" s="22" customFormat="1" ht="15" x14ac:dyDescent="0.25">
      <c r="A1643" s="24"/>
      <c r="B1643" s="25"/>
      <c r="C1643" s="26"/>
      <c r="G1643" s="21"/>
      <c r="K1643" s="21"/>
    </row>
    <row r="1644" spans="1:11" s="22" customFormat="1" ht="15" x14ac:dyDescent="0.25">
      <c r="A1644" s="24"/>
      <c r="B1644" s="25"/>
      <c r="C1644" s="26"/>
      <c r="G1644" s="21"/>
      <c r="K1644" s="21"/>
    </row>
    <row r="1645" spans="1:11" s="22" customFormat="1" ht="15" x14ac:dyDescent="0.25">
      <c r="A1645" s="24"/>
      <c r="B1645" s="25"/>
      <c r="C1645" s="26"/>
      <c r="G1645" s="21"/>
      <c r="K1645" s="21"/>
    </row>
    <row r="1646" spans="1:11" s="22" customFormat="1" ht="15" x14ac:dyDescent="0.25">
      <c r="A1646" s="24"/>
      <c r="B1646" s="25"/>
      <c r="C1646" s="26"/>
      <c r="G1646" s="21"/>
      <c r="K1646" s="21"/>
    </row>
    <row r="1647" spans="1:11" s="22" customFormat="1" ht="15" x14ac:dyDescent="0.25">
      <c r="A1647" s="24"/>
      <c r="B1647" s="25"/>
      <c r="C1647" s="26"/>
      <c r="G1647" s="21"/>
      <c r="K1647" s="21"/>
    </row>
    <row r="1648" spans="1:11" s="22" customFormat="1" ht="15" x14ac:dyDescent="0.25">
      <c r="A1648" s="24"/>
      <c r="B1648" s="25"/>
      <c r="C1648" s="26"/>
      <c r="G1648" s="21"/>
      <c r="K1648" s="21"/>
    </row>
    <row r="1649" spans="1:11" s="22" customFormat="1" ht="15" x14ac:dyDescent="0.25">
      <c r="A1649" s="24"/>
      <c r="B1649" s="25"/>
      <c r="C1649" s="26"/>
      <c r="G1649" s="21"/>
      <c r="K1649" s="21"/>
    </row>
    <row r="1650" spans="1:11" s="22" customFormat="1" ht="15" x14ac:dyDescent="0.25">
      <c r="A1650" s="24"/>
      <c r="B1650" s="25"/>
      <c r="C1650" s="26"/>
      <c r="G1650" s="21"/>
      <c r="K1650" s="21"/>
    </row>
    <row r="1651" spans="1:11" s="22" customFormat="1" ht="15" x14ac:dyDescent="0.25">
      <c r="A1651" s="24"/>
      <c r="B1651" s="25"/>
      <c r="C1651" s="26"/>
      <c r="G1651" s="21"/>
      <c r="K1651" s="21"/>
    </row>
    <row r="1652" spans="1:11" s="22" customFormat="1" ht="15" x14ac:dyDescent="0.25">
      <c r="A1652" s="24"/>
      <c r="B1652" s="25"/>
      <c r="C1652" s="26"/>
      <c r="G1652" s="21"/>
      <c r="K1652" s="21"/>
    </row>
    <row r="1653" spans="1:11" s="22" customFormat="1" ht="15" x14ac:dyDescent="0.25">
      <c r="A1653" s="24"/>
      <c r="B1653" s="25"/>
      <c r="C1653" s="26"/>
      <c r="G1653" s="21"/>
      <c r="K1653" s="21"/>
    </row>
    <row r="1654" spans="1:11" s="22" customFormat="1" ht="15" x14ac:dyDescent="0.25">
      <c r="A1654" s="24"/>
      <c r="B1654" s="25"/>
      <c r="C1654" s="26"/>
      <c r="G1654" s="21"/>
      <c r="K1654" s="21"/>
    </row>
    <row r="1655" spans="1:11" s="22" customFormat="1" ht="15" x14ac:dyDescent="0.25">
      <c r="A1655" s="24"/>
      <c r="B1655" s="25"/>
      <c r="C1655" s="26"/>
      <c r="G1655" s="21"/>
      <c r="K1655" s="21"/>
    </row>
    <row r="1656" spans="1:11" s="22" customFormat="1" ht="15" x14ac:dyDescent="0.25">
      <c r="A1656" s="24"/>
      <c r="B1656" s="25"/>
      <c r="C1656" s="26"/>
      <c r="G1656" s="21"/>
      <c r="K1656" s="21"/>
    </row>
    <row r="1657" spans="1:11" s="22" customFormat="1" ht="15" x14ac:dyDescent="0.25">
      <c r="A1657" s="24"/>
      <c r="B1657" s="25"/>
      <c r="C1657" s="26"/>
      <c r="G1657" s="21"/>
      <c r="K1657" s="21"/>
    </row>
    <row r="1658" spans="1:11" s="22" customFormat="1" ht="15" x14ac:dyDescent="0.25">
      <c r="A1658" s="24"/>
      <c r="B1658" s="25"/>
      <c r="C1658" s="26"/>
      <c r="G1658" s="21"/>
      <c r="K1658" s="21"/>
    </row>
    <row r="1659" spans="1:11" s="22" customFormat="1" ht="15" x14ac:dyDescent="0.25">
      <c r="A1659" s="24"/>
      <c r="B1659" s="25"/>
      <c r="C1659" s="26"/>
      <c r="G1659" s="21"/>
      <c r="K1659" s="21"/>
    </row>
    <row r="1660" spans="1:11" s="22" customFormat="1" ht="15" x14ac:dyDescent="0.25">
      <c r="A1660" s="24"/>
      <c r="B1660" s="25"/>
      <c r="C1660" s="26"/>
      <c r="G1660" s="21"/>
      <c r="K1660" s="21"/>
    </row>
    <row r="1661" spans="1:11" s="22" customFormat="1" ht="15" x14ac:dyDescent="0.25">
      <c r="A1661" s="24"/>
      <c r="B1661" s="25"/>
      <c r="C1661" s="26"/>
      <c r="G1661" s="21"/>
      <c r="K1661" s="21"/>
    </row>
    <row r="1662" spans="1:11" s="22" customFormat="1" ht="15" x14ac:dyDescent="0.25">
      <c r="A1662" s="24"/>
      <c r="B1662" s="25"/>
      <c r="C1662" s="26"/>
      <c r="G1662" s="21"/>
      <c r="K1662" s="21"/>
    </row>
    <row r="1663" spans="1:11" s="22" customFormat="1" ht="15" x14ac:dyDescent="0.25">
      <c r="A1663" s="24"/>
      <c r="B1663" s="25"/>
      <c r="C1663" s="26"/>
      <c r="G1663" s="21"/>
      <c r="K1663" s="21"/>
    </row>
    <row r="1664" spans="1:11" s="22" customFormat="1" ht="15" x14ac:dyDescent="0.25">
      <c r="A1664" s="24"/>
      <c r="B1664" s="25"/>
      <c r="C1664" s="26"/>
      <c r="G1664" s="21"/>
      <c r="K1664" s="21"/>
    </row>
    <row r="1665" spans="1:11" s="22" customFormat="1" ht="15" x14ac:dyDescent="0.25">
      <c r="A1665" s="24"/>
      <c r="B1665" s="25"/>
      <c r="C1665" s="26"/>
      <c r="G1665" s="21"/>
      <c r="K1665" s="21"/>
    </row>
    <row r="1666" spans="1:11" s="22" customFormat="1" ht="15" x14ac:dyDescent="0.25">
      <c r="A1666" s="24"/>
      <c r="B1666" s="25"/>
      <c r="C1666" s="26"/>
      <c r="G1666" s="21"/>
      <c r="K1666" s="21"/>
    </row>
    <row r="1667" spans="1:11" s="22" customFormat="1" ht="15" x14ac:dyDescent="0.25">
      <c r="A1667" s="24"/>
      <c r="B1667" s="25"/>
      <c r="C1667" s="26"/>
      <c r="G1667" s="21"/>
      <c r="K1667" s="21"/>
    </row>
    <row r="1668" spans="1:11" s="22" customFormat="1" ht="15" x14ac:dyDescent="0.25">
      <c r="A1668" s="24"/>
      <c r="B1668" s="25"/>
      <c r="C1668" s="26"/>
      <c r="G1668" s="21"/>
      <c r="K1668" s="21"/>
    </row>
    <row r="1669" spans="1:11" s="22" customFormat="1" ht="15" x14ac:dyDescent="0.25">
      <c r="A1669" s="24"/>
      <c r="B1669" s="25"/>
      <c r="C1669" s="26"/>
      <c r="G1669" s="21"/>
      <c r="K1669" s="21"/>
    </row>
    <row r="1670" spans="1:11" s="22" customFormat="1" ht="15" x14ac:dyDescent="0.25">
      <c r="A1670" s="24"/>
      <c r="B1670" s="25"/>
      <c r="C1670" s="26"/>
      <c r="G1670" s="21"/>
      <c r="K1670" s="21"/>
    </row>
    <row r="1671" spans="1:11" s="22" customFormat="1" ht="15" x14ac:dyDescent="0.25">
      <c r="A1671" s="24"/>
      <c r="B1671" s="25"/>
      <c r="C1671" s="26"/>
      <c r="G1671" s="21"/>
      <c r="K1671" s="21"/>
    </row>
    <row r="1672" spans="1:11" s="22" customFormat="1" ht="15" x14ac:dyDescent="0.25">
      <c r="A1672" s="24"/>
      <c r="B1672" s="25"/>
      <c r="C1672" s="26"/>
      <c r="G1672" s="21"/>
      <c r="K1672" s="21"/>
    </row>
    <row r="1673" spans="1:11" s="22" customFormat="1" ht="15" x14ac:dyDescent="0.25">
      <c r="A1673" s="24"/>
      <c r="B1673" s="25"/>
      <c r="C1673" s="26"/>
      <c r="G1673" s="21"/>
      <c r="K1673" s="21"/>
    </row>
    <row r="1674" spans="1:11" s="22" customFormat="1" ht="15" x14ac:dyDescent="0.25">
      <c r="A1674" s="24"/>
      <c r="B1674" s="25"/>
      <c r="C1674" s="26"/>
      <c r="G1674" s="21"/>
      <c r="K1674" s="21"/>
    </row>
    <row r="1675" spans="1:11" s="22" customFormat="1" ht="15" x14ac:dyDescent="0.25">
      <c r="A1675" s="24"/>
      <c r="B1675" s="25"/>
      <c r="C1675" s="26"/>
      <c r="G1675" s="21"/>
      <c r="K1675" s="21"/>
    </row>
    <row r="1676" spans="1:11" s="22" customFormat="1" ht="15" x14ac:dyDescent="0.25">
      <c r="A1676" s="24"/>
      <c r="B1676" s="25"/>
      <c r="C1676" s="26"/>
      <c r="G1676" s="21"/>
      <c r="K1676" s="21"/>
    </row>
    <row r="1677" spans="1:11" s="22" customFormat="1" ht="15" x14ac:dyDescent="0.25">
      <c r="A1677" s="24"/>
      <c r="B1677" s="25"/>
      <c r="C1677" s="26"/>
      <c r="G1677" s="21"/>
      <c r="K1677" s="21"/>
    </row>
    <row r="1678" spans="1:11" s="22" customFormat="1" ht="15" x14ac:dyDescent="0.25">
      <c r="A1678" s="24"/>
      <c r="B1678" s="25"/>
      <c r="C1678" s="26"/>
      <c r="G1678" s="21"/>
      <c r="K1678" s="21"/>
    </row>
    <row r="1679" spans="1:11" s="22" customFormat="1" ht="15" x14ac:dyDescent="0.25">
      <c r="A1679" s="24"/>
      <c r="B1679" s="25"/>
      <c r="C1679" s="26"/>
      <c r="G1679" s="21"/>
      <c r="K1679" s="21"/>
    </row>
    <row r="1680" spans="1:11" s="22" customFormat="1" ht="15" x14ac:dyDescent="0.25">
      <c r="A1680" s="24"/>
      <c r="B1680" s="25"/>
      <c r="C1680" s="26"/>
      <c r="G1680" s="21"/>
      <c r="K1680" s="21"/>
    </row>
    <row r="1681" spans="1:11" s="22" customFormat="1" ht="15" x14ac:dyDescent="0.25">
      <c r="A1681" s="24"/>
      <c r="B1681" s="25"/>
      <c r="C1681" s="26"/>
      <c r="G1681" s="21"/>
      <c r="K1681" s="21"/>
    </row>
    <row r="1682" spans="1:11" s="22" customFormat="1" ht="15" x14ac:dyDescent="0.25">
      <c r="A1682" s="24"/>
      <c r="B1682" s="25"/>
      <c r="C1682" s="26"/>
      <c r="G1682" s="21"/>
      <c r="K1682" s="21"/>
    </row>
    <row r="1683" spans="1:11" s="22" customFormat="1" ht="15" x14ac:dyDescent="0.25">
      <c r="A1683" s="24"/>
      <c r="B1683" s="25"/>
      <c r="C1683" s="26"/>
      <c r="G1683" s="21"/>
      <c r="K1683" s="21"/>
    </row>
    <row r="1684" spans="1:11" s="22" customFormat="1" ht="15" x14ac:dyDescent="0.25">
      <c r="A1684" s="24"/>
      <c r="B1684" s="25"/>
      <c r="C1684" s="26"/>
      <c r="G1684" s="21"/>
      <c r="K1684" s="21"/>
    </row>
    <row r="1685" spans="1:11" s="22" customFormat="1" ht="15" x14ac:dyDescent="0.25">
      <c r="A1685" s="24"/>
      <c r="B1685" s="25"/>
      <c r="C1685" s="26"/>
      <c r="G1685" s="21"/>
      <c r="K1685" s="21"/>
    </row>
    <row r="1686" spans="1:11" s="22" customFormat="1" ht="15" x14ac:dyDescent="0.25">
      <c r="A1686" s="24"/>
      <c r="B1686" s="25"/>
      <c r="C1686" s="26"/>
      <c r="G1686" s="21"/>
      <c r="K1686" s="21"/>
    </row>
    <row r="1687" spans="1:11" s="22" customFormat="1" ht="15" x14ac:dyDescent="0.25">
      <c r="A1687" s="24"/>
      <c r="B1687" s="25"/>
      <c r="C1687" s="26"/>
      <c r="G1687" s="21"/>
      <c r="K1687" s="21"/>
    </row>
    <row r="1688" spans="1:11" s="22" customFormat="1" ht="15" x14ac:dyDescent="0.25">
      <c r="A1688" s="24"/>
      <c r="B1688" s="25"/>
      <c r="C1688" s="26"/>
      <c r="G1688" s="21"/>
      <c r="K1688" s="21"/>
    </row>
    <row r="1689" spans="1:11" s="22" customFormat="1" ht="15" x14ac:dyDescent="0.25">
      <c r="A1689" s="24"/>
      <c r="B1689" s="25"/>
      <c r="C1689" s="26"/>
      <c r="G1689" s="21"/>
      <c r="K1689" s="21"/>
    </row>
    <row r="1690" spans="1:11" s="22" customFormat="1" ht="15" x14ac:dyDescent="0.25">
      <c r="A1690" s="24"/>
      <c r="B1690" s="25"/>
      <c r="C1690" s="26"/>
      <c r="G1690" s="21"/>
      <c r="K1690" s="21"/>
    </row>
    <row r="1691" spans="1:11" s="22" customFormat="1" ht="15" x14ac:dyDescent="0.25">
      <c r="A1691" s="24"/>
      <c r="B1691" s="25"/>
      <c r="C1691" s="26"/>
      <c r="G1691" s="21"/>
      <c r="K1691" s="21"/>
    </row>
    <row r="1692" spans="1:11" s="22" customFormat="1" ht="15" x14ac:dyDescent="0.25">
      <c r="A1692" s="24"/>
      <c r="B1692" s="25"/>
      <c r="C1692" s="26"/>
      <c r="G1692" s="21"/>
      <c r="K1692" s="21"/>
    </row>
    <row r="1693" spans="1:11" s="22" customFormat="1" ht="15" x14ac:dyDescent="0.25">
      <c r="A1693" s="24"/>
      <c r="B1693" s="25"/>
      <c r="C1693" s="26"/>
      <c r="G1693" s="21"/>
      <c r="K1693" s="21"/>
    </row>
    <row r="1694" spans="1:11" s="22" customFormat="1" ht="15" x14ac:dyDescent="0.25">
      <c r="A1694" s="24"/>
      <c r="B1694" s="25"/>
      <c r="C1694" s="26"/>
      <c r="G1694" s="21"/>
      <c r="K1694" s="21"/>
    </row>
    <row r="1695" spans="1:11" s="22" customFormat="1" ht="15" x14ac:dyDescent="0.25">
      <c r="A1695" s="24"/>
      <c r="B1695" s="25"/>
      <c r="C1695" s="26"/>
      <c r="G1695" s="21"/>
      <c r="K1695" s="21"/>
    </row>
    <row r="1696" spans="1:11" s="22" customFormat="1" ht="15" x14ac:dyDescent="0.25">
      <c r="A1696" s="24"/>
      <c r="B1696" s="25"/>
      <c r="C1696" s="26"/>
      <c r="G1696" s="21"/>
      <c r="K1696" s="21"/>
    </row>
    <row r="1697" spans="1:11" s="22" customFormat="1" ht="15" x14ac:dyDescent="0.25">
      <c r="A1697" s="24"/>
      <c r="B1697" s="25"/>
      <c r="C1697" s="26"/>
      <c r="G1697" s="21"/>
      <c r="K1697" s="21"/>
    </row>
    <row r="1698" spans="1:11" s="22" customFormat="1" ht="15" x14ac:dyDescent="0.25">
      <c r="A1698" s="24"/>
      <c r="B1698" s="25"/>
      <c r="C1698" s="26"/>
      <c r="G1698" s="21"/>
      <c r="K1698" s="21"/>
    </row>
    <row r="1699" spans="1:11" s="22" customFormat="1" ht="15" x14ac:dyDescent="0.25">
      <c r="A1699" s="24"/>
      <c r="B1699" s="25"/>
      <c r="C1699" s="26"/>
      <c r="G1699" s="21"/>
      <c r="K1699" s="21"/>
    </row>
    <row r="1700" spans="1:11" s="22" customFormat="1" ht="15" x14ac:dyDescent="0.25">
      <c r="A1700" s="24"/>
      <c r="B1700" s="25"/>
      <c r="C1700" s="26"/>
      <c r="G1700" s="21"/>
      <c r="K1700" s="21"/>
    </row>
    <row r="1701" spans="1:11" s="22" customFormat="1" ht="15" x14ac:dyDescent="0.25">
      <c r="A1701" s="24"/>
      <c r="B1701" s="25"/>
      <c r="C1701" s="26"/>
      <c r="G1701" s="21"/>
      <c r="K1701" s="21"/>
    </row>
    <row r="1702" spans="1:11" s="22" customFormat="1" ht="15" x14ac:dyDescent="0.25">
      <c r="A1702" s="24"/>
      <c r="B1702" s="25"/>
      <c r="C1702" s="26"/>
      <c r="G1702" s="21"/>
      <c r="K1702" s="21"/>
    </row>
    <row r="1703" spans="1:11" s="22" customFormat="1" ht="15" x14ac:dyDescent="0.25">
      <c r="A1703" s="24"/>
      <c r="B1703" s="25"/>
      <c r="C1703" s="26"/>
      <c r="G1703" s="21"/>
      <c r="K1703" s="21"/>
    </row>
    <row r="1704" spans="1:11" s="22" customFormat="1" ht="15" x14ac:dyDescent="0.25">
      <c r="A1704" s="24"/>
      <c r="B1704" s="25"/>
      <c r="C1704" s="26"/>
      <c r="G1704" s="21"/>
      <c r="K1704" s="21"/>
    </row>
    <row r="1705" spans="1:11" s="22" customFormat="1" ht="15" x14ac:dyDescent="0.25">
      <c r="A1705" s="24"/>
      <c r="B1705" s="25"/>
      <c r="C1705" s="26"/>
      <c r="G1705" s="21"/>
      <c r="K1705" s="21"/>
    </row>
    <row r="1706" spans="1:11" s="22" customFormat="1" ht="15" x14ac:dyDescent="0.25">
      <c r="A1706" s="24"/>
      <c r="B1706" s="25"/>
      <c r="C1706" s="26"/>
      <c r="G1706" s="21"/>
      <c r="K1706" s="21"/>
    </row>
    <row r="1707" spans="1:11" s="22" customFormat="1" ht="15" x14ac:dyDescent="0.25">
      <c r="A1707" s="24"/>
      <c r="B1707" s="25"/>
      <c r="C1707" s="26"/>
      <c r="G1707" s="21"/>
      <c r="K1707" s="21"/>
    </row>
    <row r="1708" spans="1:11" s="22" customFormat="1" ht="15" x14ac:dyDescent="0.25">
      <c r="A1708" s="24"/>
      <c r="B1708" s="25"/>
      <c r="C1708" s="26"/>
      <c r="G1708" s="21"/>
      <c r="K1708" s="21"/>
    </row>
    <row r="1709" spans="1:11" s="22" customFormat="1" ht="15" x14ac:dyDescent="0.25">
      <c r="A1709" s="24"/>
      <c r="B1709" s="25"/>
      <c r="C1709" s="26"/>
      <c r="G1709" s="21"/>
      <c r="K1709" s="21"/>
    </row>
    <row r="1710" spans="1:11" s="22" customFormat="1" ht="15" x14ac:dyDescent="0.25">
      <c r="A1710" s="24"/>
      <c r="B1710" s="25"/>
      <c r="C1710" s="26"/>
      <c r="G1710" s="21"/>
      <c r="K1710" s="21"/>
    </row>
    <row r="1711" spans="1:11" s="22" customFormat="1" ht="15" x14ac:dyDescent="0.25">
      <c r="A1711" s="24"/>
      <c r="B1711" s="25"/>
      <c r="C1711" s="26"/>
      <c r="G1711" s="21"/>
      <c r="K1711" s="21"/>
    </row>
    <row r="1712" spans="1:11" s="22" customFormat="1" ht="15" x14ac:dyDescent="0.25">
      <c r="A1712" s="24"/>
      <c r="B1712" s="25"/>
      <c r="C1712" s="26"/>
      <c r="G1712" s="21"/>
      <c r="K1712" s="21"/>
    </row>
    <row r="1713" spans="1:11" s="22" customFormat="1" ht="15" x14ac:dyDescent="0.25">
      <c r="A1713" s="24"/>
      <c r="B1713" s="25"/>
      <c r="C1713" s="26"/>
      <c r="G1713" s="21"/>
      <c r="K1713" s="21"/>
    </row>
    <row r="1714" spans="1:11" s="22" customFormat="1" ht="15" x14ac:dyDescent="0.25">
      <c r="A1714" s="24"/>
      <c r="B1714" s="25"/>
      <c r="C1714" s="26"/>
      <c r="G1714" s="21"/>
      <c r="K1714" s="21"/>
    </row>
    <row r="1715" spans="1:11" s="22" customFormat="1" ht="15" x14ac:dyDescent="0.25">
      <c r="A1715" s="24"/>
      <c r="B1715" s="25"/>
      <c r="C1715" s="26"/>
      <c r="G1715" s="21"/>
      <c r="K1715" s="21"/>
    </row>
    <row r="1716" spans="1:11" s="22" customFormat="1" ht="15" x14ac:dyDescent="0.25">
      <c r="A1716" s="24"/>
      <c r="B1716" s="25"/>
      <c r="C1716" s="26"/>
      <c r="G1716" s="21"/>
      <c r="K1716" s="21"/>
    </row>
    <row r="1717" spans="1:11" s="22" customFormat="1" ht="15" x14ac:dyDescent="0.25">
      <c r="A1717" s="24"/>
      <c r="B1717" s="25"/>
      <c r="C1717" s="26"/>
      <c r="G1717" s="21"/>
      <c r="K1717" s="21"/>
    </row>
    <row r="1718" spans="1:11" s="22" customFormat="1" ht="15" x14ac:dyDescent="0.25">
      <c r="A1718" s="24"/>
      <c r="B1718" s="25"/>
      <c r="C1718" s="26"/>
      <c r="G1718" s="21"/>
      <c r="K1718" s="21"/>
    </row>
    <row r="1719" spans="1:11" s="22" customFormat="1" ht="15" x14ac:dyDescent="0.25">
      <c r="A1719" s="24"/>
      <c r="B1719" s="25"/>
      <c r="C1719" s="26"/>
      <c r="G1719" s="21"/>
      <c r="K1719" s="21"/>
    </row>
    <row r="1720" spans="1:11" s="22" customFormat="1" ht="15" x14ac:dyDescent="0.25">
      <c r="A1720" s="24"/>
      <c r="B1720" s="25"/>
      <c r="C1720" s="26"/>
      <c r="G1720" s="21"/>
      <c r="K1720" s="21"/>
    </row>
    <row r="1721" spans="1:11" s="22" customFormat="1" ht="15" x14ac:dyDescent="0.25">
      <c r="A1721" s="24"/>
      <c r="B1721" s="25"/>
      <c r="C1721" s="26"/>
      <c r="G1721" s="21"/>
      <c r="K1721" s="21"/>
    </row>
    <row r="1722" spans="1:11" s="22" customFormat="1" ht="15" x14ac:dyDescent="0.25">
      <c r="A1722" s="24"/>
      <c r="B1722" s="25"/>
      <c r="C1722" s="26"/>
      <c r="G1722" s="21"/>
      <c r="K1722" s="21"/>
    </row>
    <row r="1723" spans="1:11" s="22" customFormat="1" ht="15" x14ac:dyDescent="0.25">
      <c r="A1723" s="24"/>
      <c r="B1723" s="25"/>
      <c r="C1723" s="26"/>
      <c r="G1723" s="21"/>
      <c r="K1723" s="21"/>
    </row>
    <row r="1724" spans="1:11" s="22" customFormat="1" ht="15" x14ac:dyDescent="0.25">
      <c r="A1724" s="24"/>
      <c r="B1724" s="25"/>
      <c r="C1724" s="26"/>
      <c r="G1724" s="21"/>
      <c r="K1724" s="21"/>
    </row>
    <row r="1725" spans="1:11" s="22" customFormat="1" ht="15" x14ac:dyDescent="0.25">
      <c r="A1725" s="24"/>
      <c r="B1725" s="25"/>
      <c r="C1725" s="26"/>
      <c r="G1725" s="21"/>
      <c r="K1725" s="21"/>
    </row>
    <row r="1726" spans="1:11" s="22" customFormat="1" ht="15" x14ac:dyDescent="0.25">
      <c r="A1726" s="24"/>
      <c r="B1726" s="25"/>
      <c r="C1726" s="26"/>
      <c r="G1726" s="21"/>
      <c r="K1726" s="21"/>
    </row>
    <row r="1727" spans="1:11" s="22" customFormat="1" ht="15" x14ac:dyDescent="0.25">
      <c r="A1727" s="24"/>
      <c r="B1727" s="25"/>
      <c r="C1727" s="26"/>
      <c r="G1727" s="21"/>
      <c r="K1727" s="21"/>
    </row>
    <row r="1728" spans="1:11" s="22" customFormat="1" ht="15" x14ac:dyDescent="0.25">
      <c r="A1728" s="24"/>
      <c r="B1728" s="25"/>
      <c r="C1728" s="26"/>
      <c r="G1728" s="21"/>
      <c r="K1728" s="21"/>
    </row>
    <row r="1729" spans="1:11" s="22" customFormat="1" ht="15" x14ac:dyDescent="0.25">
      <c r="A1729" s="24"/>
      <c r="B1729" s="25"/>
      <c r="C1729" s="26"/>
      <c r="G1729" s="21"/>
      <c r="K1729" s="21"/>
    </row>
    <row r="1730" spans="1:11" s="22" customFormat="1" ht="15" x14ac:dyDescent="0.25">
      <c r="A1730" s="24"/>
      <c r="B1730" s="25"/>
      <c r="C1730" s="26"/>
      <c r="G1730" s="21"/>
      <c r="K1730" s="21"/>
    </row>
    <row r="1731" spans="1:11" s="22" customFormat="1" ht="15" x14ac:dyDescent="0.25">
      <c r="A1731" s="24"/>
      <c r="B1731" s="25"/>
      <c r="C1731" s="26"/>
      <c r="G1731" s="21"/>
      <c r="K1731" s="21"/>
    </row>
    <row r="1732" spans="1:11" s="22" customFormat="1" ht="15" x14ac:dyDescent="0.25">
      <c r="A1732" s="24"/>
      <c r="B1732" s="25"/>
      <c r="C1732" s="26"/>
      <c r="G1732" s="21"/>
      <c r="K1732" s="21"/>
    </row>
    <row r="1733" spans="1:11" s="22" customFormat="1" ht="15" x14ac:dyDescent="0.25">
      <c r="A1733" s="24"/>
      <c r="B1733" s="25"/>
      <c r="C1733" s="26"/>
      <c r="G1733" s="21"/>
      <c r="K1733" s="21"/>
    </row>
    <row r="1734" spans="1:11" s="22" customFormat="1" ht="15" x14ac:dyDescent="0.25">
      <c r="A1734" s="24"/>
      <c r="B1734" s="25"/>
      <c r="C1734" s="26"/>
      <c r="G1734" s="21"/>
      <c r="K1734" s="21"/>
    </row>
    <row r="1735" spans="1:11" s="22" customFormat="1" ht="15" x14ac:dyDescent="0.25">
      <c r="A1735" s="24"/>
      <c r="B1735" s="25"/>
      <c r="C1735" s="26"/>
      <c r="G1735" s="21"/>
      <c r="K1735" s="21"/>
    </row>
    <row r="1736" spans="1:11" s="22" customFormat="1" ht="15" x14ac:dyDescent="0.25">
      <c r="A1736" s="24"/>
      <c r="B1736" s="25"/>
      <c r="C1736" s="26"/>
      <c r="G1736" s="21"/>
      <c r="K1736" s="21"/>
    </row>
    <row r="1737" spans="1:11" s="22" customFormat="1" ht="15" x14ac:dyDescent="0.25">
      <c r="A1737" s="24"/>
      <c r="B1737" s="25"/>
      <c r="C1737" s="26"/>
      <c r="G1737" s="21"/>
      <c r="K1737" s="21"/>
    </row>
    <row r="1738" spans="1:11" s="22" customFormat="1" ht="15" x14ac:dyDescent="0.25">
      <c r="A1738" s="24"/>
      <c r="B1738" s="25"/>
      <c r="C1738" s="26"/>
      <c r="G1738" s="21"/>
      <c r="K1738" s="21"/>
    </row>
    <row r="1739" spans="1:11" s="22" customFormat="1" ht="15" x14ac:dyDescent="0.25">
      <c r="A1739" s="24"/>
      <c r="B1739" s="25"/>
      <c r="C1739" s="26"/>
      <c r="G1739" s="21"/>
      <c r="K1739" s="21"/>
    </row>
    <row r="1740" spans="1:11" s="22" customFormat="1" ht="15" x14ac:dyDescent="0.25">
      <c r="A1740" s="24"/>
      <c r="B1740" s="25"/>
      <c r="C1740" s="26"/>
      <c r="G1740" s="21"/>
      <c r="K1740" s="21"/>
    </row>
    <row r="1741" spans="1:11" s="22" customFormat="1" ht="15" x14ac:dyDescent="0.25">
      <c r="A1741" s="24"/>
      <c r="B1741" s="25"/>
      <c r="C1741" s="26"/>
      <c r="G1741" s="21"/>
      <c r="K1741" s="21"/>
    </row>
    <row r="1742" spans="1:11" s="22" customFormat="1" ht="15" x14ac:dyDescent="0.25">
      <c r="A1742" s="24"/>
      <c r="B1742" s="25"/>
      <c r="C1742" s="26"/>
      <c r="G1742" s="21"/>
      <c r="K1742" s="21"/>
    </row>
    <row r="1743" spans="1:11" s="22" customFormat="1" ht="15" x14ac:dyDescent="0.25">
      <c r="A1743" s="24"/>
      <c r="B1743" s="25"/>
      <c r="C1743" s="26"/>
      <c r="G1743" s="21"/>
      <c r="K1743" s="21"/>
    </row>
    <row r="1744" spans="1:11" s="22" customFormat="1" ht="15" x14ac:dyDescent="0.25">
      <c r="A1744" s="24"/>
      <c r="B1744" s="25"/>
      <c r="C1744" s="26"/>
      <c r="G1744" s="21"/>
      <c r="K1744" s="21"/>
    </row>
    <row r="1745" spans="1:11" s="22" customFormat="1" ht="15" x14ac:dyDescent="0.25">
      <c r="A1745" s="24"/>
      <c r="B1745" s="25"/>
      <c r="C1745" s="26"/>
      <c r="G1745" s="21"/>
      <c r="K1745" s="21"/>
    </row>
    <row r="1746" spans="1:11" s="22" customFormat="1" ht="15" x14ac:dyDescent="0.25">
      <c r="A1746" s="24"/>
      <c r="B1746" s="25"/>
      <c r="C1746" s="26"/>
      <c r="G1746" s="21"/>
      <c r="K1746" s="21"/>
    </row>
    <row r="1747" spans="1:11" s="22" customFormat="1" ht="15" x14ac:dyDescent="0.25">
      <c r="A1747" s="24"/>
      <c r="B1747" s="25"/>
      <c r="C1747" s="26"/>
      <c r="G1747" s="21"/>
      <c r="K1747" s="21"/>
    </row>
    <row r="1748" spans="1:11" ht="15.75" thickBot="1" x14ac:dyDescent="0.3">
      <c r="C1748" s="17"/>
      <c r="G1748" s="18"/>
      <c r="K1748" s="18"/>
    </row>
  </sheetData>
  <sortState ref="A2:N264">
    <sortCondition ref="A2:A2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0"/>
  <sheetViews>
    <sheetView tabSelected="1" topLeftCell="A1245" workbookViewId="0">
      <selection activeCell="A1212" sqref="A1212"/>
    </sheetView>
  </sheetViews>
  <sheetFormatPr defaultRowHeight="16.5" thickTop="1" thickBottom="1" x14ac:dyDescent="0.3"/>
  <cols>
    <col min="1" max="1" width="8.5703125" style="1" customWidth="1"/>
    <col min="2" max="2" width="19" style="1" customWidth="1"/>
    <col min="3" max="3" width="10" style="11" customWidth="1"/>
    <col min="4" max="4" width="18.85546875" customWidth="1"/>
    <col min="5" max="5" width="22" customWidth="1"/>
    <col min="6" max="6" width="21.5703125" customWidth="1"/>
    <col min="7" max="7" width="9.140625" style="10"/>
    <col min="8" max="8" width="15.5703125" customWidth="1"/>
    <col min="9" max="9" width="19.28515625" customWidth="1"/>
    <col min="10" max="10" width="19.7109375" customWidth="1"/>
    <col min="11" max="11" width="9.140625" style="10"/>
    <col min="12" max="12" width="11.42578125" customWidth="1"/>
    <col min="13" max="13" width="16.85546875" customWidth="1"/>
    <col min="14" max="14" width="20.5703125" customWidth="1"/>
  </cols>
  <sheetData>
    <row r="1" spans="1:14" ht="45" x14ac:dyDescent="0.25">
      <c r="A1" s="19" t="s">
        <v>1692</v>
      </c>
      <c r="B1" s="5" t="s">
        <v>1675</v>
      </c>
      <c r="C1" s="14"/>
      <c r="D1" s="9" t="s">
        <v>1687</v>
      </c>
      <c r="E1" s="3" t="s">
        <v>1679</v>
      </c>
      <c r="F1" s="4" t="s">
        <v>1678</v>
      </c>
      <c r="G1" s="16"/>
      <c r="H1" s="9" t="s">
        <v>1688</v>
      </c>
      <c r="I1" s="9" t="s">
        <v>1689</v>
      </c>
      <c r="J1" s="9" t="s">
        <v>1690</v>
      </c>
      <c r="K1" s="16"/>
      <c r="L1" s="9" t="s">
        <v>1685</v>
      </c>
      <c r="M1" s="9" t="s">
        <v>1681</v>
      </c>
      <c r="N1" s="9" t="s">
        <v>1683</v>
      </c>
    </row>
    <row r="2" spans="1:14" ht="15" x14ac:dyDescent="0.25">
      <c r="A2" s="19" t="s">
        <v>383</v>
      </c>
      <c r="B2" s="53">
        <v>2.2460869383409898</v>
      </c>
      <c r="C2" s="14"/>
      <c r="D2" s="35">
        <f t="shared" ref="D2:D65" si="0">E2+F2</f>
        <v>2460</v>
      </c>
      <c r="E2" s="47">
        <v>2399</v>
      </c>
      <c r="F2" s="48">
        <v>61</v>
      </c>
      <c r="G2" s="16"/>
      <c r="H2" s="35">
        <f t="shared" ref="H2:H65" si="1">I2+J2</f>
        <v>33398</v>
      </c>
      <c r="I2" s="20">
        <v>32794</v>
      </c>
      <c r="J2" s="20">
        <v>604</v>
      </c>
      <c r="K2" s="16"/>
      <c r="L2" s="7">
        <f t="shared" ref="L2:L65" si="2">D2*100/H2</f>
        <v>7.3657105215881193</v>
      </c>
      <c r="M2" s="7">
        <f t="shared" ref="M2:M65" si="3">E2*100/I2</f>
        <v>7.3153625663231079</v>
      </c>
      <c r="N2" s="7">
        <f t="shared" ref="N2:N65" si="4">F2*100/J2</f>
        <v>10.099337748344372</v>
      </c>
    </row>
    <row r="3" spans="1:14" ht="15" x14ac:dyDescent="0.25">
      <c r="A3" s="19" t="s">
        <v>384</v>
      </c>
      <c r="B3" s="53">
        <v>1.2987679337254101</v>
      </c>
      <c r="C3" s="14"/>
      <c r="D3" s="35">
        <f t="shared" si="0"/>
        <v>1310</v>
      </c>
      <c r="E3" s="47">
        <v>1304</v>
      </c>
      <c r="F3" s="48">
        <v>6</v>
      </c>
      <c r="G3" s="16"/>
      <c r="H3" s="35">
        <f t="shared" si="1"/>
        <v>114741</v>
      </c>
      <c r="I3" s="20">
        <v>108964</v>
      </c>
      <c r="J3" s="20">
        <v>5777</v>
      </c>
      <c r="K3" s="16"/>
      <c r="L3" s="7">
        <f t="shared" si="2"/>
        <v>1.1417017456706844</v>
      </c>
      <c r="M3" s="7">
        <f t="shared" si="3"/>
        <v>1.196725524026284</v>
      </c>
      <c r="N3" s="7">
        <f t="shared" si="4"/>
        <v>0.10386013501817552</v>
      </c>
    </row>
    <row r="4" spans="1:14" ht="15" x14ac:dyDescent="0.25">
      <c r="A4" s="19" t="s">
        <v>385</v>
      </c>
      <c r="B4" s="53">
        <v>3.25288001582495</v>
      </c>
      <c r="C4" s="14"/>
      <c r="D4" s="35">
        <f t="shared" si="0"/>
        <v>11256</v>
      </c>
      <c r="E4" s="47">
        <v>10852</v>
      </c>
      <c r="F4" s="48">
        <v>404</v>
      </c>
      <c r="G4" s="16"/>
      <c r="H4" s="35">
        <f t="shared" si="1"/>
        <v>73629</v>
      </c>
      <c r="I4" s="20">
        <v>65069.999999999993</v>
      </c>
      <c r="J4" s="20">
        <v>8559</v>
      </c>
      <c r="K4" s="16"/>
      <c r="L4" s="7">
        <f t="shared" si="2"/>
        <v>15.287454671393066</v>
      </c>
      <c r="M4" s="7">
        <f t="shared" si="3"/>
        <v>16.677424312279086</v>
      </c>
      <c r="N4" s="7">
        <f t="shared" si="4"/>
        <v>4.7201775908400512</v>
      </c>
    </row>
    <row r="5" spans="1:14" ht="15" x14ac:dyDescent="0.25">
      <c r="A5" s="19" t="s">
        <v>386</v>
      </c>
      <c r="B5" s="53">
        <v>3.78642387941116</v>
      </c>
      <c r="C5" s="14"/>
      <c r="D5" s="35">
        <f t="shared" si="0"/>
        <v>29418</v>
      </c>
      <c r="E5" s="47">
        <v>18772</v>
      </c>
      <c r="F5" s="48">
        <v>10646</v>
      </c>
      <c r="G5" s="16"/>
      <c r="H5" s="35">
        <f t="shared" si="1"/>
        <v>165363</v>
      </c>
      <c r="I5" s="20">
        <v>123362</v>
      </c>
      <c r="J5" s="20">
        <v>42001</v>
      </c>
      <c r="K5" s="16"/>
      <c r="L5" s="7">
        <f t="shared" si="2"/>
        <v>17.789953012463489</v>
      </c>
      <c r="M5" s="7">
        <f t="shared" si="3"/>
        <v>15.217003615375885</v>
      </c>
      <c r="N5" s="7">
        <f t="shared" si="4"/>
        <v>25.347015547248876</v>
      </c>
    </row>
    <row r="6" spans="1:14" ht="15" x14ac:dyDescent="0.25">
      <c r="A6" s="19" t="s">
        <v>387</v>
      </c>
      <c r="B6" s="53">
        <v>2.0254977797540601</v>
      </c>
      <c r="C6" s="14"/>
      <c r="D6" s="35">
        <f t="shared" si="0"/>
        <v>14332</v>
      </c>
      <c r="E6" s="47">
        <v>5659</v>
      </c>
      <c r="F6" s="48">
        <v>8673</v>
      </c>
      <c r="G6" s="16"/>
      <c r="H6" s="35">
        <f t="shared" si="1"/>
        <v>83099</v>
      </c>
      <c r="I6" s="20">
        <v>43078</v>
      </c>
      <c r="J6" s="20">
        <v>40021</v>
      </c>
      <c r="K6" s="16"/>
      <c r="L6" s="7">
        <f t="shared" si="2"/>
        <v>17.246898277957616</v>
      </c>
      <c r="M6" s="7">
        <f t="shared" si="3"/>
        <v>13.136635869817541</v>
      </c>
      <c r="N6" s="7">
        <f t="shared" si="4"/>
        <v>21.671122660603185</v>
      </c>
    </row>
    <row r="7" spans="1:14" ht="15" x14ac:dyDescent="0.25">
      <c r="A7" s="19" t="s">
        <v>388</v>
      </c>
      <c r="B7" s="53">
        <v>3.57128279769957</v>
      </c>
      <c r="C7" s="14"/>
      <c r="D7" s="35">
        <f t="shared" si="0"/>
        <v>8776</v>
      </c>
      <c r="E7" s="47">
        <v>6541</v>
      </c>
      <c r="F7" s="48">
        <v>2235</v>
      </c>
      <c r="G7" s="16"/>
      <c r="H7" s="35">
        <f t="shared" si="1"/>
        <v>70027</v>
      </c>
      <c r="I7" s="20">
        <v>53636</v>
      </c>
      <c r="J7" s="20">
        <v>16391</v>
      </c>
      <c r="K7" s="16"/>
      <c r="L7" s="7">
        <f t="shared" si="2"/>
        <v>12.532308966541477</v>
      </c>
      <c r="M7" s="7">
        <f t="shared" si="3"/>
        <v>12.195167424863897</v>
      </c>
      <c r="N7" s="7">
        <f t="shared" si="4"/>
        <v>13.63553169422244</v>
      </c>
    </row>
    <row r="8" spans="1:14" ht="15" x14ac:dyDescent="0.25">
      <c r="A8" s="19" t="s">
        <v>389</v>
      </c>
      <c r="B8" s="53">
        <v>2.3322535408128302</v>
      </c>
      <c r="C8" s="14"/>
      <c r="D8" s="35">
        <f t="shared" si="0"/>
        <v>15063</v>
      </c>
      <c r="E8" s="47">
        <v>14955</v>
      </c>
      <c r="F8" s="48">
        <v>108</v>
      </c>
      <c r="G8" s="16"/>
      <c r="H8" s="35">
        <f t="shared" si="1"/>
        <v>251377</v>
      </c>
      <c r="I8" s="20">
        <v>241447</v>
      </c>
      <c r="J8" s="20">
        <v>9930</v>
      </c>
      <c r="K8" s="16"/>
      <c r="L8" s="7">
        <f t="shared" si="2"/>
        <v>5.9921949899951068</v>
      </c>
      <c r="M8" s="7">
        <f t="shared" si="3"/>
        <v>6.1939059089572455</v>
      </c>
      <c r="N8" s="7">
        <f t="shared" si="4"/>
        <v>1.0876132930513596</v>
      </c>
    </row>
    <row r="9" spans="1:14" ht="15" x14ac:dyDescent="0.25">
      <c r="A9" s="19" t="s">
        <v>390</v>
      </c>
      <c r="B9" s="53">
        <v>2.6407254794630499</v>
      </c>
      <c r="C9" s="14"/>
      <c r="D9" s="35">
        <f t="shared" si="0"/>
        <v>5158</v>
      </c>
      <c r="E9" s="47">
        <v>5158</v>
      </c>
      <c r="F9" s="48">
        <v>0</v>
      </c>
      <c r="G9" s="16"/>
      <c r="H9" s="35">
        <f t="shared" si="1"/>
        <v>188122</v>
      </c>
      <c r="I9" s="20">
        <v>187539</v>
      </c>
      <c r="J9" s="20">
        <v>583</v>
      </c>
      <c r="K9" s="16"/>
      <c r="L9" s="7">
        <f t="shared" si="2"/>
        <v>2.7418377435919243</v>
      </c>
      <c r="M9" s="7">
        <f t="shared" si="3"/>
        <v>2.7503612581916297</v>
      </c>
      <c r="N9" s="7">
        <f t="shared" si="4"/>
        <v>0</v>
      </c>
    </row>
    <row r="10" spans="1:14" ht="15" x14ac:dyDescent="0.25">
      <c r="A10" s="19" t="s">
        <v>391</v>
      </c>
      <c r="B10" s="53">
        <v>1.84270152230393</v>
      </c>
      <c r="C10" s="14"/>
      <c r="D10" s="35">
        <f t="shared" si="0"/>
        <v>5080</v>
      </c>
      <c r="E10" s="47">
        <v>5078</v>
      </c>
      <c r="F10" s="48">
        <v>2</v>
      </c>
      <c r="G10" s="16"/>
      <c r="H10" s="35">
        <f t="shared" si="1"/>
        <v>177262</v>
      </c>
      <c r="I10" s="20">
        <v>176216</v>
      </c>
      <c r="J10" s="20">
        <v>1046</v>
      </c>
      <c r="K10" s="16"/>
      <c r="L10" s="7">
        <f t="shared" si="2"/>
        <v>2.8658144441561078</v>
      </c>
      <c r="M10" s="7">
        <f t="shared" si="3"/>
        <v>2.8816906523811685</v>
      </c>
      <c r="N10" s="7">
        <f t="shared" si="4"/>
        <v>0.19120458891013384</v>
      </c>
    </row>
    <row r="11" spans="1:14" ht="15" x14ac:dyDescent="0.25">
      <c r="A11" s="19" t="s">
        <v>392</v>
      </c>
      <c r="B11" s="53">
        <v>1.3263309737893301</v>
      </c>
      <c r="C11" s="14"/>
      <c r="D11" s="35">
        <f t="shared" si="0"/>
        <v>1424</v>
      </c>
      <c r="E11" s="47">
        <v>1353</v>
      </c>
      <c r="F11" s="48">
        <v>71</v>
      </c>
      <c r="G11" s="16"/>
      <c r="H11" s="35">
        <f t="shared" si="1"/>
        <v>83516</v>
      </c>
      <c r="I11" s="20">
        <v>77220</v>
      </c>
      <c r="J11" s="20">
        <v>6296</v>
      </c>
      <c r="K11" s="16"/>
      <c r="L11" s="7">
        <f t="shared" si="2"/>
        <v>1.7050625029934383</v>
      </c>
      <c r="M11" s="7">
        <f t="shared" si="3"/>
        <v>1.7521367521367521</v>
      </c>
      <c r="N11" s="7">
        <f t="shared" si="4"/>
        <v>1.127700127064803</v>
      </c>
    </row>
    <row r="12" spans="1:14" ht="15" x14ac:dyDescent="0.25">
      <c r="A12" s="19" t="s">
        <v>393</v>
      </c>
      <c r="B12" s="53">
        <v>1.1749376960696201</v>
      </c>
      <c r="C12" s="14"/>
      <c r="D12" s="35">
        <f t="shared" si="0"/>
        <v>219</v>
      </c>
      <c r="E12" s="47">
        <v>219</v>
      </c>
      <c r="F12" s="48">
        <v>0</v>
      </c>
      <c r="G12" s="16"/>
      <c r="H12" s="35">
        <f t="shared" si="1"/>
        <v>6752</v>
      </c>
      <c r="I12" s="20">
        <v>6526</v>
      </c>
      <c r="J12" s="20">
        <v>226</v>
      </c>
      <c r="K12" s="16"/>
      <c r="L12" s="7">
        <f t="shared" si="2"/>
        <v>3.2434834123222749</v>
      </c>
      <c r="M12" s="7">
        <f t="shared" si="3"/>
        <v>3.3558075390744713</v>
      </c>
      <c r="N12" s="7">
        <f t="shared" si="4"/>
        <v>0</v>
      </c>
    </row>
    <row r="13" spans="1:14" ht="15" x14ac:dyDescent="0.25">
      <c r="A13" s="19" t="s">
        <v>394</v>
      </c>
      <c r="B13" s="53">
        <v>7.0082219103380199</v>
      </c>
      <c r="C13" s="14"/>
      <c r="D13" s="35">
        <f t="shared" si="0"/>
        <v>22153</v>
      </c>
      <c r="E13" s="47">
        <v>12920</v>
      </c>
      <c r="F13" s="48">
        <v>9233</v>
      </c>
      <c r="G13" s="16"/>
      <c r="H13" s="35">
        <f t="shared" si="1"/>
        <v>49964</v>
      </c>
      <c r="I13" s="20">
        <v>36468</v>
      </c>
      <c r="J13" s="20">
        <v>13496</v>
      </c>
      <c r="K13" s="16"/>
      <c r="L13" s="7">
        <f t="shared" si="2"/>
        <v>44.337923304779444</v>
      </c>
      <c r="M13" s="7">
        <f t="shared" si="3"/>
        <v>35.428320719534938</v>
      </c>
      <c r="N13" s="7">
        <f t="shared" si="4"/>
        <v>68.412863070539416</v>
      </c>
    </row>
    <row r="14" spans="1:14" ht="15" x14ac:dyDescent="0.25">
      <c r="A14" s="19" t="s">
        <v>395</v>
      </c>
      <c r="B14" s="53">
        <v>19.382442859069499</v>
      </c>
      <c r="C14" s="14"/>
      <c r="D14" s="35">
        <f t="shared" si="0"/>
        <v>77100</v>
      </c>
      <c r="E14" s="47">
        <v>8188.0000000000009</v>
      </c>
      <c r="F14" s="48">
        <v>68912</v>
      </c>
      <c r="G14" s="16"/>
      <c r="H14" s="35">
        <f t="shared" si="1"/>
        <v>110236</v>
      </c>
      <c r="I14" s="20">
        <v>19264</v>
      </c>
      <c r="J14" s="20">
        <v>90972</v>
      </c>
      <c r="K14" s="16"/>
      <c r="L14" s="7">
        <f t="shared" si="2"/>
        <v>69.940854167422614</v>
      </c>
      <c r="M14" s="7">
        <f t="shared" si="3"/>
        <v>42.504152823920272</v>
      </c>
      <c r="N14" s="7">
        <f t="shared" si="4"/>
        <v>75.750780459921728</v>
      </c>
    </row>
    <row r="15" spans="1:14" ht="15" x14ac:dyDescent="0.25">
      <c r="A15" s="19" t="s">
        <v>396</v>
      </c>
      <c r="B15" s="53">
        <v>4.9047433870219601</v>
      </c>
      <c r="C15" s="14"/>
      <c r="D15" s="35">
        <f t="shared" si="0"/>
        <v>48155</v>
      </c>
      <c r="E15" s="47">
        <v>20141</v>
      </c>
      <c r="F15" s="48">
        <v>28014</v>
      </c>
      <c r="G15" s="16"/>
      <c r="H15" s="35">
        <f t="shared" si="1"/>
        <v>106586</v>
      </c>
      <c r="I15" s="20">
        <v>54238</v>
      </c>
      <c r="J15" s="20">
        <v>52348</v>
      </c>
      <c r="K15" s="16"/>
      <c r="L15" s="7">
        <f t="shared" si="2"/>
        <v>45.179479481357774</v>
      </c>
      <c r="M15" s="7">
        <f t="shared" si="3"/>
        <v>37.134481359932153</v>
      </c>
      <c r="N15" s="7">
        <f t="shared" si="4"/>
        <v>53.514938488576448</v>
      </c>
    </row>
    <row r="16" spans="1:14" ht="15" x14ac:dyDescent="0.25">
      <c r="A16" s="19" t="s">
        <v>397</v>
      </c>
      <c r="B16" s="53">
        <v>2.94044893222003</v>
      </c>
      <c r="C16" s="14"/>
      <c r="D16" s="35">
        <f t="shared" si="0"/>
        <v>8384</v>
      </c>
      <c r="E16" s="47">
        <v>3483</v>
      </c>
      <c r="F16" s="48">
        <v>4901</v>
      </c>
      <c r="G16" s="16"/>
      <c r="H16" s="35">
        <f t="shared" si="1"/>
        <v>37909</v>
      </c>
      <c r="I16" s="20">
        <v>16899</v>
      </c>
      <c r="J16" s="20">
        <v>21010</v>
      </c>
      <c r="K16" s="16"/>
      <c r="L16" s="7">
        <f t="shared" si="2"/>
        <v>22.116120182542403</v>
      </c>
      <c r="M16" s="7">
        <f t="shared" si="3"/>
        <v>20.610687022900763</v>
      </c>
      <c r="N16" s="7">
        <f t="shared" si="4"/>
        <v>23.326987148976677</v>
      </c>
    </row>
    <row r="17" spans="1:14" ht="15" x14ac:dyDescent="0.25">
      <c r="A17" s="19" t="s">
        <v>398</v>
      </c>
      <c r="B17" s="53">
        <v>8.97758057766079</v>
      </c>
      <c r="C17" s="14"/>
      <c r="D17" s="35">
        <f t="shared" si="0"/>
        <v>28612</v>
      </c>
      <c r="E17" s="47">
        <v>1746</v>
      </c>
      <c r="F17" s="48">
        <v>26866</v>
      </c>
      <c r="G17" s="16"/>
      <c r="H17" s="35">
        <f t="shared" si="1"/>
        <v>62208</v>
      </c>
      <c r="I17" s="20">
        <v>2573</v>
      </c>
      <c r="J17" s="20">
        <v>59635</v>
      </c>
      <c r="K17" s="16"/>
      <c r="L17" s="7">
        <f t="shared" si="2"/>
        <v>45.994084362139915</v>
      </c>
      <c r="M17" s="7">
        <f t="shared" si="3"/>
        <v>67.858530897784689</v>
      </c>
      <c r="N17" s="7">
        <f t="shared" si="4"/>
        <v>45.050725245241885</v>
      </c>
    </row>
    <row r="18" spans="1:14" ht="15" x14ac:dyDescent="0.25">
      <c r="A18" s="19" t="s">
        <v>399</v>
      </c>
      <c r="B18" s="53">
        <v>3.9227571371677499</v>
      </c>
      <c r="C18" s="14"/>
      <c r="D18" s="35">
        <f t="shared" si="0"/>
        <v>16080</v>
      </c>
      <c r="E18" s="47">
        <v>3983</v>
      </c>
      <c r="F18" s="48">
        <v>12097</v>
      </c>
      <c r="G18" s="16"/>
      <c r="H18" s="35">
        <f t="shared" si="1"/>
        <v>40599</v>
      </c>
      <c r="I18" s="20">
        <v>8339</v>
      </c>
      <c r="J18" s="20">
        <v>32259.999999999996</v>
      </c>
      <c r="K18" s="16"/>
      <c r="L18" s="7">
        <f t="shared" si="2"/>
        <v>39.606886869134705</v>
      </c>
      <c r="M18" s="7">
        <f t="shared" si="3"/>
        <v>47.763520805852018</v>
      </c>
      <c r="N18" s="7">
        <f t="shared" si="4"/>
        <v>37.498450092994425</v>
      </c>
    </row>
    <row r="19" spans="1:14" ht="15" x14ac:dyDescent="0.25">
      <c r="A19" s="19" t="s">
        <v>400</v>
      </c>
      <c r="B19" s="53">
        <v>4.6115932444705896</v>
      </c>
      <c r="C19" s="14"/>
      <c r="D19" s="35">
        <f t="shared" si="0"/>
        <v>44862</v>
      </c>
      <c r="E19" s="47">
        <v>33526</v>
      </c>
      <c r="F19" s="48">
        <v>11336</v>
      </c>
      <c r="G19" s="16"/>
      <c r="H19" s="35">
        <f t="shared" si="1"/>
        <v>171689</v>
      </c>
      <c r="I19" s="20">
        <v>110946</v>
      </c>
      <c r="J19" s="20">
        <v>60743</v>
      </c>
      <c r="K19" s="16"/>
      <c r="L19" s="7">
        <f t="shared" si="2"/>
        <v>26.129804472039559</v>
      </c>
      <c r="M19" s="7">
        <f t="shared" si="3"/>
        <v>30.218304400338905</v>
      </c>
      <c r="N19" s="7">
        <f t="shared" si="4"/>
        <v>18.662232685247684</v>
      </c>
    </row>
    <row r="20" spans="1:14" ht="15" x14ac:dyDescent="0.25">
      <c r="A20" s="19" t="s">
        <v>401</v>
      </c>
      <c r="B20" s="53">
        <v>3.54099888258785</v>
      </c>
      <c r="C20" s="14"/>
      <c r="D20" s="35">
        <f t="shared" si="0"/>
        <v>21432</v>
      </c>
      <c r="E20" s="47">
        <v>12850</v>
      </c>
      <c r="F20" s="48">
        <v>8582</v>
      </c>
      <c r="G20" s="16"/>
      <c r="H20" s="35">
        <f t="shared" si="1"/>
        <v>84643</v>
      </c>
      <c r="I20" s="20">
        <v>46524</v>
      </c>
      <c r="J20" s="20">
        <v>38119</v>
      </c>
      <c r="K20" s="16"/>
      <c r="L20" s="7">
        <f t="shared" si="2"/>
        <v>25.320463594154273</v>
      </c>
      <c r="M20" s="7">
        <f t="shared" si="3"/>
        <v>27.620153039291548</v>
      </c>
      <c r="N20" s="7">
        <f t="shared" si="4"/>
        <v>22.513707075211837</v>
      </c>
    </row>
    <row r="21" spans="1:14" ht="15" x14ac:dyDescent="0.25">
      <c r="A21" s="19" t="s">
        <v>402</v>
      </c>
      <c r="B21" s="53">
        <v>6.12188831480539</v>
      </c>
      <c r="C21" s="14"/>
      <c r="D21" s="35">
        <f t="shared" si="0"/>
        <v>48398</v>
      </c>
      <c r="E21" s="47">
        <v>8498</v>
      </c>
      <c r="F21" s="48">
        <v>39900</v>
      </c>
      <c r="G21" s="16"/>
      <c r="H21" s="35">
        <f t="shared" si="1"/>
        <v>95001</v>
      </c>
      <c r="I21" s="20">
        <v>21463</v>
      </c>
      <c r="J21" s="20">
        <v>73538</v>
      </c>
      <c r="K21" s="16"/>
      <c r="L21" s="7">
        <f t="shared" si="2"/>
        <v>50.944726897611602</v>
      </c>
      <c r="M21" s="7">
        <f t="shared" si="3"/>
        <v>39.59371942412524</v>
      </c>
      <c r="N21" s="7">
        <f t="shared" si="4"/>
        <v>54.257662704996058</v>
      </c>
    </row>
    <row r="22" spans="1:14" ht="15" x14ac:dyDescent="0.25">
      <c r="A22" s="19" t="s">
        <v>403</v>
      </c>
      <c r="B22" s="53">
        <v>3.1985050418351402</v>
      </c>
      <c r="C22" s="14"/>
      <c r="D22" s="35">
        <f t="shared" si="0"/>
        <v>13003</v>
      </c>
      <c r="E22" s="47">
        <v>12268</v>
      </c>
      <c r="F22" s="48">
        <v>735</v>
      </c>
      <c r="G22" s="16"/>
      <c r="H22" s="35">
        <f t="shared" si="1"/>
        <v>198162</v>
      </c>
      <c r="I22" s="20">
        <v>130627.00000000001</v>
      </c>
      <c r="J22" s="20">
        <v>67535</v>
      </c>
      <c r="K22" s="16"/>
      <c r="L22" s="7">
        <f t="shared" si="2"/>
        <v>6.5618029692877542</v>
      </c>
      <c r="M22" s="7">
        <f t="shared" si="3"/>
        <v>9.3916265396893426</v>
      </c>
      <c r="N22" s="7">
        <f t="shared" si="4"/>
        <v>1.0883245724439179</v>
      </c>
    </row>
    <row r="23" spans="1:14" ht="15" x14ac:dyDescent="0.25">
      <c r="A23" s="19" t="s">
        <v>404</v>
      </c>
      <c r="B23" s="53">
        <v>4.9523512249089503</v>
      </c>
      <c r="C23" s="14"/>
      <c r="D23" s="35">
        <f t="shared" si="0"/>
        <v>17176</v>
      </c>
      <c r="E23" s="47">
        <v>17066</v>
      </c>
      <c r="F23" s="48">
        <v>110</v>
      </c>
      <c r="G23" s="16"/>
      <c r="H23" s="35">
        <f t="shared" si="1"/>
        <v>116103</v>
      </c>
      <c r="I23" s="20">
        <v>114363</v>
      </c>
      <c r="J23" s="20">
        <v>1740</v>
      </c>
      <c r="K23" s="16"/>
      <c r="L23" s="7">
        <f t="shared" si="2"/>
        <v>14.793760712470823</v>
      </c>
      <c r="M23" s="7">
        <f t="shared" si="3"/>
        <v>14.922658552154106</v>
      </c>
      <c r="N23" s="7">
        <f t="shared" si="4"/>
        <v>6.3218390804597702</v>
      </c>
    </row>
    <row r="24" spans="1:14" ht="15" x14ac:dyDescent="0.25">
      <c r="A24" s="19" t="s">
        <v>405</v>
      </c>
      <c r="B24" s="53">
        <v>2.57876333574379</v>
      </c>
      <c r="C24" s="14"/>
      <c r="D24" s="35">
        <f t="shared" si="0"/>
        <v>7811</v>
      </c>
      <c r="E24" s="47">
        <v>7589</v>
      </c>
      <c r="F24" s="48">
        <v>222</v>
      </c>
      <c r="G24" s="16"/>
      <c r="H24" s="35">
        <f t="shared" si="1"/>
        <v>138903</v>
      </c>
      <c r="I24" s="20">
        <v>122042</v>
      </c>
      <c r="J24" s="20">
        <v>16861</v>
      </c>
      <c r="K24" s="16"/>
      <c r="L24" s="7">
        <f t="shared" si="2"/>
        <v>5.6233486677753541</v>
      </c>
      <c r="M24" s="7">
        <f t="shared" si="3"/>
        <v>6.2183510594713294</v>
      </c>
      <c r="N24" s="7">
        <f t="shared" si="4"/>
        <v>1.3166478856532826</v>
      </c>
    </row>
    <row r="25" spans="1:14" ht="15" x14ac:dyDescent="0.25">
      <c r="A25" s="19" t="s">
        <v>406</v>
      </c>
      <c r="B25" s="53">
        <v>4.2052776603993598</v>
      </c>
      <c r="C25" s="14"/>
      <c r="D25" s="35">
        <f t="shared" si="0"/>
        <v>16965</v>
      </c>
      <c r="E25" s="47">
        <v>5683</v>
      </c>
      <c r="F25" s="48">
        <v>11282</v>
      </c>
      <c r="G25" s="16"/>
      <c r="H25" s="35">
        <f t="shared" si="1"/>
        <v>70053</v>
      </c>
      <c r="I25" s="20">
        <v>34871</v>
      </c>
      <c r="J25" s="20">
        <v>35182</v>
      </c>
      <c r="K25" s="16"/>
      <c r="L25" s="7">
        <f t="shared" si="2"/>
        <v>24.217378270737871</v>
      </c>
      <c r="M25" s="7">
        <f t="shared" si="3"/>
        <v>16.2972097158097</v>
      </c>
      <c r="N25" s="7">
        <f t="shared" si="4"/>
        <v>32.067534534705246</v>
      </c>
    </row>
    <row r="26" spans="1:14" ht="15" x14ac:dyDescent="0.25">
      <c r="A26" s="19" t="s">
        <v>407</v>
      </c>
      <c r="B26" s="53">
        <v>3.6984845733861702</v>
      </c>
      <c r="C26" s="14"/>
      <c r="D26" s="35">
        <f t="shared" si="0"/>
        <v>9353</v>
      </c>
      <c r="E26" s="47">
        <v>4367</v>
      </c>
      <c r="F26" s="48">
        <v>4986</v>
      </c>
      <c r="G26" s="16"/>
      <c r="H26" s="35">
        <f t="shared" si="1"/>
        <v>73025</v>
      </c>
      <c r="I26" s="20">
        <v>30305</v>
      </c>
      <c r="J26" s="20">
        <v>42720</v>
      </c>
      <c r="K26" s="16"/>
      <c r="L26" s="7">
        <f t="shared" si="2"/>
        <v>12.807942485450189</v>
      </c>
      <c r="M26" s="7">
        <f t="shared" si="3"/>
        <v>14.41016333938294</v>
      </c>
      <c r="N26" s="7">
        <f t="shared" si="4"/>
        <v>11.671348314606741</v>
      </c>
    </row>
    <row r="27" spans="1:14" ht="15" x14ac:dyDescent="0.25">
      <c r="A27" s="19" t="s">
        <v>408</v>
      </c>
      <c r="B27" s="53">
        <v>18.243712042059698</v>
      </c>
      <c r="C27" s="14"/>
      <c r="D27" s="35">
        <f t="shared" si="0"/>
        <v>18973</v>
      </c>
      <c r="E27" s="47">
        <v>872</v>
      </c>
      <c r="F27" s="48">
        <v>18101</v>
      </c>
      <c r="G27" s="16"/>
      <c r="H27" s="35">
        <f t="shared" si="1"/>
        <v>30263</v>
      </c>
      <c r="I27" s="20">
        <v>2588</v>
      </c>
      <c r="J27" s="20">
        <v>27675</v>
      </c>
      <c r="K27" s="16"/>
      <c r="L27" s="7">
        <f t="shared" si="2"/>
        <v>62.693718402009054</v>
      </c>
      <c r="M27" s="7">
        <f t="shared" si="3"/>
        <v>33.693972179289027</v>
      </c>
      <c r="N27" s="7">
        <f t="shared" si="4"/>
        <v>65.405600722673896</v>
      </c>
    </row>
    <row r="28" spans="1:14" ht="15" x14ac:dyDescent="0.25">
      <c r="A28" s="19" t="s">
        <v>409</v>
      </c>
      <c r="B28" s="53">
        <v>11.2778557706259</v>
      </c>
      <c r="C28" s="14"/>
      <c r="D28" s="35">
        <f t="shared" si="0"/>
        <v>45361</v>
      </c>
      <c r="E28" s="47">
        <v>343</v>
      </c>
      <c r="F28" s="48">
        <v>45018</v>
      </c>
      <c r="G28" s="16"/>
      <c r="H28" s="35">
        <f t="shared" si="1"/>
        <v>130482.99999999999</v>
      </c>
      <c r="I28" s="20">
        <v>396</v>
      </c>
      <c r="J28" s="20">
        <v>130086.99999999999</v>
      </c>
      <c r="K28" s="16"/>
      <c r="L28" s="7">
        <f t="shared" si="2"/>
        <v>34.763915605864369</v>
      </c>
      <c r="M28" s="7">
        <f t="shared" si="3"/>
        <v>86.616161616161619</v>
      </c>
      <c r="N28" s="7">
        <f t="shared" si="4"/>
        <v>34.606071321500231</v>
      </c>
    </row>
    <row r="29" spans="1:14" ht="15" x14ac:dyDescent="0.25">
      <c r="A29" s="19" t="s">
        <v>410</v>
      </c>
      <c r="B29" s="53">
        <v>3.0861072401407501</v>
      </c>
      <c r="C29" s="14"/>
      <c r="D29" s="35">
        <f t="shared" si="0"/>
        <v>5959</v>
      </c>
      <c r="E29" s="47">
        <v>340</v>
      </c>
      <c r="F29" s="48">
        <v>5619</v>
      </c>
      <c r="G29" s="16"/>
      <c r="H29" s="35">
        <f t="shared" si="1"/>
        <v>61922</v>
      </c>
      <c r="I29" s="20">
        <v>4078.9999999999995</v>
      </c>
      <c r="J29" s="20">
        <v>57843</v>
      </c>
      <c r="K29" s="16"/>
      <c r="L29" s="7">
        <f t="shared" si="2"/>
        <v>9.6233971770937625</v>
      </c>
      <c r="M29" s="7">
        <f t="shared" si="3"/>
        <v>8.3353763177249327</v>
      </c>
      <c r="N29" s="7">
        <f t="shared" si="4"/>
        <v>9.7142264405373169</v>
      </c>
    </row>
    <row r="30" spans="1:14" ht="15" x14ac:dyDescent="0.25">
      <c r="A30" s="19" t="s">
        <v>411</v>
      </c>
      <c r="B30" s="53">
        <v>9.3563436261248594</v>
      </c>
      <c r="C30" s="14"/>
      <c r="D30" s="35">
        <f t="shared" si="0"/>
        <v>3433</v>
      </c>
      <c r="E30" s="47">
        <v>92</v>
      </c>
      <c r="F30" s="48">
        <v>3341</v>
      </c>
      <c r="G30" s="16"/>
      <c r="H30" s="35">
        <f t="shared" si="1"/>
        <v>22592</v>
      </c>
      <c r="I30" s="20">
        <v>571</v>
      </c>
      <c r="J30" s="20">
        <v>22021</v>
      </c>
      <c r="K30" s="16"/>
      <c r="L30" s="7">
        <f t="shared" si="2"/>
        <v>15.19564447592068</v>
      </c>
      <c r="M30" s="7">
        <f t="shared" si="3"/>
        <v>16.112084063047284</v>
      </c>
      <c r="N30" s="7">
        <f t="shared" si="4"/>
        <v>15.171881385949776</v>
      </c>
    </row>
    <row r="31" spans="1:14" ht="15" x14ac:dyDescent="0.25">
      <c r="A31" s="19" t="s">
        <v>412</v>
      </c>
      <c r="B31" s="53">
        <v>13.875591599192401</v>
      </c>
      <c r="C31" s="14"/>
      <c r="D31" s="35">
        <f t="shared" si="0"/>
        <v>14119</v>
      </c>
      <c r="E31" s="47">
        <v>420</v>
      </c>
      <c r="F31" s="48">
        <v>13699</v>
      </c>
      <c r="G31" s="16"/>
      <c r="H31" s="35">
        <f t="shared" si="1"/>
        <v>46443</v>
      </c>
      <c r="I31" s="20">
        <v>2870</v>
      </c>
      <c r="J31" s="20">
        <v>43573</v>
      </c>
      <c r="K31" s="16"/>
      <c r="L31" s="7">
        <f t="shared" si="2"/>
        <v>30.40070624206016</v>
      </c>
      <c r="M31" s="7">
        <f t="shared" si="3"/>
        <v>14.634146341463415</v>
      </c>
      <c r="N31" s="7">
        <f t="shared" si="4"/>
        <v>31.4391939962821</v>
      </c>
    </row>
    <row r="32" spans="1:14" ht="15" x14ac:dyDescent="0.25">
      <c r="A32" s="19" t="s">
        <v>413</v>
      </c>
      <c r="B32" s="53">
        <v>27.737870195020701</v>
      </c>
      <c r="C32" s="14"/>
      <c r="D32" s="35">
        <f t="shared" si="0"/>
        <v>28110</v>
      </c>
      <c r="E32" s="47">
        <v>433</v>
      </c>
      <c r="F32" s="48">
        <v>27677</v>
      </c>
      <c r="G32" s="16"/>
      <c r="H32" s="35">
        <f t="shared" si="1"/>
        <v>56581</v>
      </c>
      <c r="I32" s="20">
        <v>1920</v>
      </c>
      <c r="J32" s="20">
        <v>54661</v>
      </c>
      <c r="K32" s="16"/>
      <c r="L32" s="7">
        <f t="shared" si="2"/>
        <v>49.68098831763313</v>
      </c>
      <c r="M32" s="7">
        <f t="shared" si="3"/>
        <v>22.552083333333332</v>
      </c>
      <c r="N32" s="7">
        <f t="shared" si="4"/>
        <v>50.63390717330455</v>
      </c>
    </row>
    <row r="33" spans="1:14" ht="15" x14ac:dyDescent="0.25">
      <c r="A33" s="19" t="s">
        <v>414</v>
      </c>
      <c r="B33" s="53">
        <v>26.006381554457398</v>
      </c>
      <c r="C33" s="14"/>
      <c r="D33" s="35">
        <f t="shared" si="0"/>
        <v>24089</v>
      </c>
      <c r="E33" s="47">
        <v>422</v>
      </c>
      <c r="F33" s="48">
        <v>23667</v>
      </c>
      <c r="G33" s="16"/>
      <c r="H33" s="35">
        <f t="shared" si="1"/>
        <v>66429</v>
      </c>
      <c r="I33" s="20">
        <v>2183</v>
      </c>
      <c r="J33" s="20">
        <v>64245.999999999993</v>
      </c>
      <c r="K33" s="16"/>
      <c r="L33" s="7">
        <f t="shared" si="2"/>
        <v>36.262776799289469</v>
      </c>
      <c r="M33" s="7">
        <f t="shared" si="3"/>
        <v>19.331195602382042</v>
      </c>
      <c r="N33" s="7">
        <f t="shared" si="4"/>
        <v>36.838091087382878</v>
      </c>
    </row>
    <row r="34" spans="1:14" ht="15" x14ac:dyDescent="0.25">
      <c r="A34" s="19" t="s">
        <v>415</v>
      </c>
      <c r="B34" s="53">
        <v>7.6132383987255601</v>
      </c>
      <c r="C34" s="14"/>
      <c r="D34" s="35">
        <f t="shared" si="0"/>
        <v>18676</v>
      </c>
      <c r="E34" s="47">
        <v>800</v>
      </c>
      <c r="F34" s="48">
        <v>17876</v>
      </c>
      <c r="G34" s="16"/>
      <c r="H34" s="35">
        <f t="shared" si="1"/>
        <v>121141</v>
      </c>
      <c r="I34" s="20">
        <v>1465</v>
      </c>
      <c r="J34" s="20">
        <v>119676</v>
      </c>
      <c r="K34" s="16"/>
      <c r="L34" s="7">
        <f t="shared" si="2"/>
        <v>15.416745775583824</v>
      </c>
      <c r="M34" s="7">
        <f t="shared" si="3"/>
        <v>54.607508532423211</v>
      </c>
      <c r="N34" s="7">
        <f t="shared" si="4"/>
        <v>14.93699655737157</v>
      </c>
    </row>
    <row r="35" spans="1:14" ht="15" x14ac:dyDescent="0.25">
      <c r="A35" s="19" t="s">
        <v>416</v>
      </c>
      <c r="B35" s="53">
        <v>11.493271131151699</v>
      </c>
      <c r="C35" s="14"/>
      <c r="D35" s="35">
        <f t="shared" si="0"/>
        <v>12665</v>
      </c>
      <c r="E35" s="47">
        <v>29</v>
      </c>
      <c r="F35" s="48">
        <v>12636</v>
      </c>
      <c r="G35" s="16"/>
      <c r="H35" s="35">
        <f t="shared" si="1"/>
        <v>63979</v>
      </c>
      <c r="I35" s="20">
        <v>193</v>
      </c>
      <c r="J35" s="20">
        <v>63786</v>
      </c>
      <c r="K35" s="16"/>
      <c r="L35" s="7">
        <f t="shared" si="2"/>
        <v>19.795557917441659</v>
      </c>
      <c r="M35" s="7">
        <f t="shared" si="3"/>
        <v>15.025906735751295</v>
      </c>
      <c r="N35" s="7">
        <f t="shared" si="4"/>
        <v>19.809989652901891</v>
      </c>
    </row>
    <row r="36" spans="1:14" ht="15" x14ac:dyDescent="0.25">
      <c r="A36" s="19" t="s">
        <v>417</v>
      </c>
      <c r="B36" s="53">
        <v>3.3430192466190798</v>
      </c>
      <c r="C36" s="14"/>
      <c r="D36" s="35">
        <f t="shared" si="0"/>
        <v>2743</v>
      </c>
      <c r="E36" s="47">
        <v>215</v>
      </c>
      <c r="F36" s="48">
        <v>2528</v>
      </c>
      <c r="G36" s="16"/>
      <c r="H36" s="35">
        <f t="shared" si="1"/>
        <v>21977</v>
      </c>
      <c r="I36" s="20">
        <v>5508</v>
      </c>
      <c r="J36" s="20">
        <v>16469</v>
      </c>
      <c r="K36" s="16"/>
      <c r="L36" s="7">
        <f t="shared" si="2"/>
        <v>12.48123037721254</v>
      </c>
      <c r="M36" s="7">
        <f t="shared" si="3"/>
        <v>3.9034132171387075</v>
      </c>
      <c r="N36" s="7">
        <f t="shared" si="4"/>
        <v>15.35005161211974</v>
      </c>
    </row>
    <row r="37" spans="1:14" ht="15" x14ac:dyDescent="0.25">
      <c r="A37" s="19" t="s">
        <v>418</v>
      </c>
      <c r="B37" s="53">
        <v>0.43198101936021799</v>
      </c>
      <c r="C37" s="14"/>
      <c r="D37" s="35">
        <f t="shared" si="0"/>
        <v>0</v>
      </c>
      <c r="E37" s="47">
        <v>0</v>
      </c>
      <c r="F37" s="48">
        <v>0</v>
      </c>
      <c r="G37" s="16"/>
      <c r="H37" s="35">
        <f t="shared" si="1"/>
        <v>494</v>
      </c>
      <c r="I37" s="20">
        <v>428</v>
      </c>
      <c r="J37" s="20">
        <v>66</v>
      </c>
      <c r="K37" s="16"/>
      <c r="L37" s="7">
        <f t="shared" si="2"/>
        <v>0</v>
      </c>
      <c r="M37" s="7">
        <f t="shared" si="3"/>
        <v>0</v>
      </c>
      <c r="N37" s="7">
        <f t="shared" si="4"/>
        <v>0</v>
      </c>
    </row>
    <row r="38" spans="1:14" ht="15" x14ac:dyDescent="0.25">
      <c r="A38" s="19" t="s">
        <v>419</v>
      </c>
      <c r="B38" s="53">
        <v>0.465432792541565</v>
      </c>
      <c r="C38" s="14"/>
      <c r="D38" s="35">
        <f t="shared" si="0"/>
        <v>0</v>
      </c>
      <c r="E38" s="47">
        <v>0</v>
      </c>
      <c r="F38" s="48">
        <v>0</v>
      </c>
      <c r="G38" s="16"/>
      <c r="H38" s="35">
        <f t="shared" si="1"/>
        <v>38594</v>
      </c>
      <c r="I38" s="20">
        <v>28018</v>
      </c>
      <c r="J38" s="20">
        <v>10576</v>
      </c>
      <c r="K38" s="16"/>
      <c r="L38" s="7">
        <f t="shared" si="2"/>
        <v>0</v>
      </c>
      <c r="M38" s="7">
        <f t="shared" si="3"/>
        <v>0</v>
      </c>
      <c r="N38" s="7">
        <f t="shared" si="4"/>
        <v>0</v>
      </c>
    </row>
    <row r="39" spans="1:14" ht="15" x14ac:dyDescent="0.25">
      <c r="A39" s="19" t="s">
        <v>420</v>
      </c>
      <c r="B39" s="53">
        <v>0.518743895239694</v>
      </c>
      <c r="C39" s="14"/>
      <c r="D39" s="35">
        <f t="shared" si="0"/>
        <v>0</v>
      </c>
      <c r="E39" s="47">
        <v>0</v>
      </c>
      <c r="F39" s="48">
        <v>0</v>
      </c>
      <c r="G39" s="16"/>
      <c r="H39" s="35">
        <f t="shared" si="1"/>
        <v>30859</v>
      </c>
      <c r="I39" s="20">
        <v>22816</v>
      </c>
      <c r="J39" s="20">
        <v>8042.9999999999991</v>
      </c>
      <c r="K39" s="16"/>
      <c r="L39" s="7">
        <f t="shared" si="2"/>
        <v>0</v>
      </c>
      <c r="M39" s="7">
        <f t="shared" si="3"/>
        <v>0</v>
      </c>
      <c r="N39" s="7">
        <f t="shared" si="4"/>
        <v>0</v>
      </c>
    </row>
    <row r="40" spans="1:14" ht="15" x14ac:dyDescent="0.25">
      <c r="A40" s="19" t="s">
        <v>421</v>
      </c>
      <c r="B40" s="53">
        <v>0.396608690755474</v>
      </c>
      <c r="C40" s="14"/>
      <c r="D40" s="35">
        <f t="shared" si="0"/>
        <v>0</v>
      </c>
      <c r="E40" s="47">
        <v>0</v>
      </c>
      <c r="F40" s="48">
        <v>0</v>
      </c>
      <c r="G40" s="16"/>
      <c r="H40" s="35">
        <f t="shared" si="1"/>
        <v>77535</v>
      </c>
      <c r="I40" s="20">
        <v>53938</v>
      </c>
      <c r="J40" s="20">
        <v>23597</v>
      </c>
      <c r="K40" s="16"/>
      <c r="L40" s="7">
        <f t="shared" si="2"/>
        <v>0</v>
      </c>
      <c r="M40" s="7">
        <f t="shared" si="3"/>
        <v>0</v>
      </c>
      <c r="N40" s="7">
        <f t="shared" si="4"/>
        <v>0</v>
      </c>
    </row>
    <row r="41" spans="1:14" ht="15" x14ac:dyDescent="0.25">
      <c r="A41" s="19" t="s">
        <v>422</v>
      </c>
      <c r="B41" s="53">
        <v>0.81218315950416198</v>
      </c>
      <c r="C41" s="14"/>
      <c r="D41" s="35">
        <f t="shared" si="0"/>
        <v>5</v>
      </c>
      <c r="E41" s="47">
        <v>5</v>
      </c>
      <c r="F41" s="48">
        <v>0</v>
      </c>
      <c r="G41" s="16"/>
      <c r="H41" s="35">
        <f t="shared" si="1"/>
        <v>43243</v>
      </c>
      <c r="I41" s="20">
        <v>37024</v>
      </c>
      <c r="J41" s="20">
        <v>6219</v>
      </c>
      <c r="K41" s="16"/>
      <c r="L41" s="7">
        <f t="shared" si="2"/>
        <v>1.1562565039428346E-2</v>
      </c>
      <c r="M41" s="7">
        <f t="shared" si="3"/>
        <v>1.3504753673292999E-2</v>
      </c>
      <c r="N41" s="7">
        <f t="shared" si="4"/>
        <v>0</v>
      </c>
    </row>
    <row r="42" spans="1:14" ht="15" x14ac:dyDescent="0.25">
      <c r="A42" s="19" t="s">
        <v>423</v>
      </c>
      <c r="B42" s="53">
        <v>0.45766168130174201</v>
      </c>
      <c r="C42" s="14"/>
      <c r="D42" s="35">
        <f t="shared" si="0"/>
        <v>2</v>
      </c>
      <c r="E42" s="47">
        <v>2</v>
      </c>
      <c r="F42" s="48">
        <v>0</v>
      </c>
      <c r="G42" s="16"/>
      <c r="H42" s="35">
        <f t="shared" si="1"/>
        <v>44782</v>
      </c>
      <c r="I42" s="20">
        <v>36564</v>
      </c>
      <c r="J42" s="20">
        <v>8218</v>
      </c>
      <c r="K42" s="16"/>
      <c r="L42" s="7">
        <f t="shared" si="2"/>
        <v>4.4660801214773792E-3</v>
      </c>
      <c r="M42" s="7">
        <f t="shared" si="3"/>
        <v>5.4698610655289359E-3</v>
      </c>
      <c r="N42" s="7">
        <f t="shared" si="4"/>
        <v>0</v>
      </c>
    </row>
    <row r="43" spans="1:14" ht="15" x14ac:dyDescent="0.25">
      <c r="A43" s="19" t="s">
        <v>424</v>
      </c>
      <c r="B43" s="53">
        <v>1.8009583829275899</v>
      </c>
      <c r="C43" s="14"/>
      <c r="D43" s="35">
        <f t="shared" si="0"/>
        <v>262</v>
      </c>
      <c r="E43" s="47">
        <v>259</v>
      </c>
      <c r="F43" s="48">
        <v>3</v>
      </c>
      <c r="G43" s="16"/>
      <c r="H43" s="35">
        <f t="shared" si="1"/>
        <v>40276</v>
      </c>
      <c r="I43" s="20">
        <v>38401</v>
      </c>
      <c r="J43" s="20">
        <v>1875</v>
      </c>
      <c r="K43" s="16"/>
      <c r="L43" s="7">
        <f t="shared" si="2"/>
        <v>0.65051147085112726</v>
      </c>
      <c r="M43" s="7">
        <f t="shared" si="3"/>
        <v>0.67446160256243326</v>
      </c>
      <c r="N43" s="7">
        <f t="shared" si="4"/>
        <v>0.16</v>
      </c>
    </row>
    <row r="44" spans="1:14" ht="15" x14ac:dyDescent="0.25">
      <c r="A44" s="19" t="s">
        <v>425</v>
      </c>
      <c r="B44" s="53">
        <v>1.8114404627568399</v>
      </c>
      <c r="C44" s="14"/>
      <c r="D44" s="35">
        <f t="shared" si="0"/>
        <v>98</v>
      </c>
      <c r="E44" s="47">
        <v>98</v>
      </c>
      <c r="F44" s="48">
        <v>0</v>
      </c>
      <c r="G44" s="16"/>
      <c r="H44" s="35">
        <f t="shared" si="1"/>
        <v>32601</v>
      </c>
      <c r="I44" s="20">
        <v>28840</v>
      </c>
      <c r="J44" s="20">
        <v>3761</v>
      </c>
      <c r="K44" s="16"/>
      <c r="L44" s="7">
        <f t="shared" si="2"/>
        <v>0.30060427594245576</v>
      </c>
      <c r="M44" s="7">
        <f t="shared" si="3"/>
        <v>0.33980582524271846</v>
      </c>
      <c r="N44" s="7">
        <f t="shared" si="4"/>
        <v>0</v>
      </c>
    </row>
    <row r="45" spans="1:14" ht="15" x14ac:dyDescent="0.25">
      <c r="A45" s="19" t="s">
        <v>426</v>
      </c>
      <c r="B45" s="53">
        <v>0.69029150881266699</v>
      </c>
      <c r="C45" s="14"/>
      <c r="D45" s="35">
        <f t="shared" si="0"/>
        <v>2</v>
      </c>
      <c r="E45" s="47">
        <v>2</v>
      </c>
      <c r="F45" s="48">
        <v>0</v>
      </c>
      <c r="G45" s="16"/>
      <c r="H45" s="35">
        <f t="shared" si="1"/>
        <v>22306</v>
      </c>
      <c r="I45" s="20">
        <v>18819</v>
      </c>
      <c r="J45" s="20">
        <v>3487</v>
      </c>
      <c r="K45" s="16"/>
      <c r="L45" s="7">
        <f t="shared" si="2"/>
        <v>8.9661974356675337E-3</v>
      </c>
      <c r="M45" s="7">
        <f t="shared" si="3"/>
        <v>1.0627557255964716E-2</v>
      </c>
      <c r="N45" s="7">
        <f t="shared" si="4"/>
        <v>0</v>
      </c>
    </row>
    <row r="46" spans="1:14" ht="15" x14ac:dyDescent="0.25">
      <c r="A46" s="19" t="s">
        <v>427</v>
      </c>
      <c r="B46" s="53">
        <v>0.74086029774073803</v>
      </c>
      <c r="C46" s="14"/>
      <c r="D46" s="35">
        <f t="shared" si="0"/>
        <v>3</v>
      </c>
      <c r="E46" s="47">
        <v>3</v>
      </c>
      <c r="F46" s="48">
        <v>0</v>
      </c>
      <c r="G46" s="16"/>
      <c r="H46" s="35">
        <f t="shared" si="1"/>
        <v>27643</v>
      </c>
      <c r="I46" s="20">
        <v>24338</v>
      </c>
      <c r="J46" s="20">
        <v>3305</v>
      </c>
      <c r="K46" s="16"/>
      <c r="L46" s="7">
        <f t="shared" si="2"/>
        <v>1.085265709221141E-2</v>
      </c>
      <c r="M46" s="7">
        <f t="shared" si="3"/>
        <v>1.2326403155559208E-2</v>
      </c>
      <c r="N46" s="7">
        <f t="shared" si="4"/>
        <v>0</v>
      </c>
    </row>
    <row r="47" spans="1:14" ht="15" x14ac:dyDescent="0.25">
      <c r="A47" s="19" t="s">
        <v>428</v>
      </c>
      <c r="B47" s="53">
        <v>0.82076873385828997</v>
      </c>
      <c r="C47" s="14"/>
      <c r="D47" s="35">
        <f t="shared" si="0"/>
        <v>18</v>
      </c>
      <c r="E47" s="47">
        <v>18</v>
      </c>
      <c r="F47" s="48">
        <v>0</v>
      </c>
      <c r="G47" s="16"/>
      <c r="H47" s="35">
        <f t="shared" si="1"/>
        <v>62720</v>
      </c>
      <c r="I47" s="20">
        <v>53674</v>
      </c>
      <c r="J47" s="20">
        <v>9046</v>
      </c>
      <c r="K47" s="16"/>
      <c r="L47" s="7">
        <f t="shared" si="2"/>
        <v>2.8698979591836735E-2</v>
      </c>
      <c r="M47" s="7">
        <f t="shared" si="3"/>
        <v>3.3535790140477702E-2</v>
      </c>
      <c r="N47" s="7">
        <f t="shared" si="4"/>
        <v>0</v>
      </c>
    </row>
    <row r="48" spans="1:14" ht="15" x14ac:dyDescent="0.25">
      <c r="A48" s="19" t="s">
        <v>429</v>
      </c>
      <c r="B48" s="53">
        <v>2.81284971165827</v>
      </c>
      <c r="C48" s="14"/>
      <c r="D48" s="35">
        <f t="shared" si="0"/>
        <v>489</v>
      </c>
      <c r="E48" s="47">
        <v>489</v>
      </c>
      <c r="F48" s="48">
        <v>0</v>
      </c>
      <c r="G48" s="16"/>
      <c r="H48" s="35">
        <f t="shared" si="1"/>
        <v>31162</v>
      </c>
      <c r="I48" s="20">
        <v>27858</v>
      </c>
      <c r="J48" s="20">
        <v>3304</v>
      </c>
      <c r="K48" s="16"/>
      <c r="L48" s="7">
        <f t="shared" si="2"/>
        <v>1.5692189204800719</v>
      </c>
      <c r="M48" s="7">
        <f t="shared" si="3"/>
        <v>1.7553306052121473</v>
      </c>
      <c r="N48" s="7">
        <f t="shared" si="4"/>
        <v>0</v>
      </c>
    </row>
    <row r="49" spans="1:14" ht="15" x14ac:dyDescent="0.25">
      <c r="A49" s="19" t="s">
        <v>430</v>
      </c>
      <c r="B49" s="53">
        <v>0.77715212865462702</v>
      </c>
      <c r="C49" s="14"/>
      <c r="D49" s="35">
        <f t="shared" si="0"/>
        <v>2</v>
      </c>
      <c r="E49" s="47">
        <v>2</v>
      </c>
      <c r="F49" s="48">
        <v>0</v>
      </c>
      <c r="G49" s="16"/>
      <c r="H49" s="35">
        <f t="shared" si="1"/>
        <v>30292</v>
      </c>
      <c r="I49" s="20">
        <v>27711</v>
      </c>
      <c r="J49" s="20">
        <v>2581</v>
      </c>
      <c r="K49" s="16"/>
      <c r="L49" s="7">
        <f t="shared" si="2"/>
        <v>6.6024032747920239E-3</v>
      </c>
      <c r="M49" s="7">
        <f t="shared" si="3"/>
        <v>7.2173505106275489E-3</v>
      </c>
      <c r="N49" s="7">
        <f t="shared" si="4"/>
        <v>0</v>
      </c>
    </row>
    <row r="50" spans="1:14" ht="15" x14ac:dyDescent="0.25">
      <c r="A50" s="19" t="s">
        <v>431</v>
      </c>
      <c r="B50" s="53">
        <v>1.96692385700039</v>
      </c>
      <c r="C50" s="14"/>
      <c r="D50" s="35">
        <f t="shared" si="0"/>
        <v>178</v>
      </c>
      <c r="E50" s="47">
        <v>178</v>
      </c>
      <c r="F50" s="48">
        <v>0</v>
      </c>
      <c r="G50" s="16"/>
      <c r="H50" s="35">
        <f t="shared" si="1"/>
        <v>53617</v>
      </c>
      <c r="I50" s="20">
        <v>49901</v>
      </c>
      <c r="J50" s="20">
        <v>3716</v>
      </c>
      <c r="K50" s="16"/>
      <c r="L50" s="7">
        <f t="shared" si="2"/>
        <v>0.33198425872391218</v>
      </c>
      <c r="M50" s="7">
        <f t="shared" si="3"/>
        <v>0.35670627843129399</v>
      </c>
      <c r="N50" s="7">
        <f t="shared" si="4"/>
        <v>0</v>
      </c>
    </row>
    <row r="51" spans="1:14" ht="15" x14ac:dyDescent="0.25">
      <c r="A51" s="19" t="s">
        <v>432</v>
      </c>
      <c r="B51" s="53">
        <v>1.66534987913565</v>
      </c>
      <c r="C51" s="14"/>
      <c r="D51" s="35">
        <f t="shared" si="0"/>
        <v>313</v>
      </c>
      <c r="E51" s="47">
        <v>313</v>
      </c>
      <c r="F51" s="48">
        <v>0</v>
      </c>
      <c r="G51" s="16"/>
      <c r="H51" s="35">
        <f t="shared" si="1"/>
        <v>70027</v>
      </c>
      <c r="I51" s="20">
        <v>64352.999999999993</v>
      </c>
      <c r="J51" s="20">
        <v>5674</v>
      </c>
      <c r="K51" s="16"/>
      <c r="L51" s="7">
        <f t="shared" si="2"/>
        <v>0.44697045425335941</v>
      </c>
      <c r="M51" s="7">
        <f t="shared" si="3"/>
        <v>0.48637981135300612</v>
      </c>
      <c r="N51" s="7">
        <f t="shared" si="4"/>
        <v>0</v>
      </c>
    </row>
    <row r="52" spans="1:14" ht="15" x14ac:dyDescent="0.25">
      <c r="A52" s="19" t="s">
        <v>433</v>
      </c>
      <c r="B52" s="53">
        <v>0.63547017367625502</v>
      </c>
      <c r="C52" s="14"/>
      <c r="D52" s="35">
        <f t="shared" si="0"/>
        <v>2</v>
      </c>
      <c r="E52" s="47">
        <v>2</v>
      </c>
      <c r="F52" s="48">
        <v>0</v>
      </c>
      <c r="G52" s="16"/>
      <c r="H52" s="35">
        <f t="shared" si="1"/>
        <v>46404</v>
      </c>
      <c r="I52" s="20">
        <v>37992</v>
      </c>
      <c r="J52" s="20">
        <v>8412</v>
      </c>
      <c r="K52" s="16"/>
      <c r="L52" s="7">
        <f t="shared" si="2"/>
        <v>4.3099732781656753E-3</v>
      </c>
      <c r="M52" s="7">
        <f t="shared" si="3"/>
        <v>5.2642661612971155E-3</v>
      </c>
      <c r="N52" s="7">
        <f t="shared" si="4"/>
        <v>0</v>
      </c>
    </row>
    <row r="53" spans="1:14" ht="15" x14ac:dyDescent="0.25">
      <c r="A53" s="19" t="s">
        <v>434</v>
      </c>
      <c r="B53" s="53">
        <v>0.83754629671966496</v>
      </c>
      <c r="C53" s="14"/>
      <c r="D53" s="35">
        <f t="shared" si="0"/>
        <v>2</v>
      </c>
      <c r="E53" s="47">
        <v>2</v>
      </c>
      <c r="F53" s="48">
        <v>0</v>
      </c>
      <c r="G53" s="16"/>
      <c r="H53" s="35">
        <f t="shared" si="1"/>
        <v>32645</v>
      </c>
      <c r="I53" s="20">
        <v>26735</v>
      </c>
      <c r="J53" s="20">
        <v>5910</v>
      </c>
      <c r="K53" s="16"/>
      <c r="L53" s="7">
        <f t="shared" si="2"/>
        <v>6.1265124827691838E-3</v>
      </c>
      <c r="M53" s="7">
        <f t="shared" si="3"/>
        <v>7.4808303721713111E-3</v>
      </c>
      <c r="N53" s="7">
        <f t="shared" si="4"/>
        <v>0</v>
      </c>
    </row>
    <row r="54" spans="1:14" ht="15" x14ac:dyDescent="0.25">
      <c r="A54" s="19" t="s">
        <v>435</v>
      </c>
      <c r="B54" s="53">
        <v>1.7057613476576801</v>
      </c>
      <c r="C54" s="14"/>
      <c r="D54" s="35">
        <f t="shared" si="0"/>
        <v>78</v>
      </c>
      <c r="E54" s="47">
        <v>78</v>
      </c>
      <c r="F54" s="48">
        <v>0</v>
      </c>
      <c r="G54" s="16"/>
      <c r="H54" s="35">
        <f t="shared" si="1"/>
        <v>48277</v>
      </c>
      <c r="I54" s="20">
        <v>42696</v>
      </c>
      <c r="J54" s="20">
        <v>5581</v>
      </c>
      <c r="K54" s="16"/>
      <c r="L54" s="7">
        <f t="shared" si="2"/>
        <v>0.16156762019180976</v>
      </c>
      <c r="M54" s="7">
        <f t="shared" si="3"/>
        <v>0.18268690275435637</v>
      </c>
      <c r="N54" s="7">
        <f t="shared" si="4"/>
        <v>0</v>
      </c>
    </row>
    <row r="55" spans="1:14" ht="15" x14ac:dyDescent="0.25">
      <c r="A55" s="19" t="s">
        <v>436</v>
      </c>
      <c r="B55" s="53">
        <v>1.6488401644646999</v>
      </c>
      <c r="C55" s="14"/>
      <c r="D55" s="35">
        <f t="shared" si="0"/>
        <v>67</v>
      </c>
      <c r="E55" s="47">
        <v>67</v>
      </c>
      <c r="F55" s="48">
        <v>0</v>
      </c>
      <c r="G55" s="16"/>
      <c r="H55" s="35">
        <f t="shared" si="1"/>
        <v>25966</v>
      </c>
      <c r="I55" s="20">
        <v>24291</v>
      </c>
      <c r="J55" s="20">
        <v>1675</v>
      </c>
      <c r="K55" s="16"/>
      <c r="L55" s="7">
        <f t="shared" si="2"/>
        <v>0.25802973118693678</v>
      </c>
      <c r="M55" s="7">
        <f t="shared" si="3"/>
        <v>0.27582232102424764</v>
      </c>
      <c r="N55" s="7">
        <f t="shared" si="4"/>
        <v>0</v>
      </c>
    </row>
    <row r="56" spans="1:14" ht="15" x14ac:dyDescent="0.25">
      <c r="A56" s="19" t="s">
        <v>437</v>
      </c>
      <c r="B56" s="53">
        <v>0.63505775940563602</v>
      </c>
      <c r="C56" s="14"/>
      <c r="D56" s="35">
        <f t="shared" si="0"/>
        <v>4</v>
      </c>
      <c r="E56" s="47">
        <v>4</v>
      </c>
      <c r="F56" s="48">
        <v>0</v>
      </c>
      <c r="G56" s="16"/>
      <c r="H56" s="35">
        <f t="shared" si="1"/>
        <v>22579</v>
      </c>
      <c r="I56" s="20">
        <v>19215</v>
      </c>
      <c r="J56" s="20">
        <v>3364</v>
      </c>
      <c r="K56" s="16"/>
      <c r="L56" s="7">
        <f t="shared" si="2"/>
        <v>1.7715576420567786E-2</v>
      </c>
      <c r="M56" s="7">
        <f t="shared" si="3"/>
        <v>2.0817069997397866E-2</v>
      </c>
      <c r="N56" s="7">
        <f t="shared" si="4"/>
        <v>0</v>
      </c>
    </row>
    <row r="57" spans="1:14" ht="15" x14ac:dyDescent="0.25">
      <c r="A57" s="19" t="s">
        <v>438</v>
      </c>
      <c r="B57" s="53">
        <v>1.29853218916771</v>
      </c>
      <c r="C57" s="14"/>
      <c r="D57" s="35">
        <f t="shared" si="0"/>
        <v>5</v>
      </c>
      <c r="E57" s="47">
        <v>5</v>
      </c>
      <c r="F57" s="48">
        <v>0</v>
      </c>
      <c r="G57" s="16"/>
      <c r="H57" s="35">
        <f t="shared" si="1"/>
        <v>19953</v>
      </c>
      <c r="I57" s="20">
        <v>19138</v>
      </c>
      <c r="J57" s="20">
        <v>815</v>
      </c>
      <c r="K57" s="16"/>
      <c r="L57" s="7">
        <f t="shared" si="2"/>
        <v>2.5058888387711122E-2</v>
      </c>
      <c r="M57" s="7">
        <f t="shared" si="3"/>
        <v>2.6126031978263142E-2</v>
      </c>
      <c r="N57" s="7">
        <f t="shared" si="4"/>
        <v>0</v>
      </c>
    </row>
    <row r="58" spans="1:14" ht="15" x14ac:dyDescent="0.25">
      <c r="A58" s="19" t="s">
        <v>439</v>
      </c>
      <c r="B58" s="53">
        <v>1.1554020698054299</v>
      </c>
      <c r="C58" s="14"/>
      <c r="D58" s="35">
        <f t="shared" si="0"/>
        <v>9</v>
      </c>
      <c r="E58" s="47">
        <v>9</v>
      </c>
      <c r="F58" s="48">
        <v>0</v>
      </c>
      <c r="G58" s="16"/>
      <c r="H58" s="35">
        <f t="shared" si="1"/>
        <v>27991</v>
      </c>
      <c r="I58" s="20">
        <v>25183</v>
      </c>
      <c r="J58" s="20">
        <v>2808</v>
      </c>
      <c r="K58" s="16"/>
      <c r="L58" s="7">
        <f t="shared" si="2"/>
        <v>3.2153192097459898E-2</v>
      </c>
      <c r="M58" s="7">
        <f t="shared" si="3"/>
        <v>3.5738394948973511E-2</v>
      </c>
      <c r="N58" s="7">
        <f t="shared" si="4"/>
        <v>0</v>
      </c>
    </row>
    <row r="59" spans="1:14" ht="15" x14ac:dyDescent="0.25">
      <c r="A59" s="19" t="s">
        <v>440</v>
      </c>
      <c r="B59" s="53">
        <v>0.76198195706982896</v>
      </c>
      <c r="C59" s="14"/>
      <c r="D59" s="35">
        <f t="shared" si="0"/>
        <v>0</v>
      </c>
      <c r="E59" s="47">
        <v>0</v>
      </c>
      <c r="F59" s="48">
        <v>0</v>
      </c>
      <c r="G59" s="16"/>
      <c r="H59" s="35">
        <f t="shared" si="1"/>
        <v>23205</v>
      </c>
      <c r="I59" s="20">
        <v>21306</v>
      </c>
      <c r="J59" s="20">
        <v>1899</v>
      </c>
      <c r="K59" s="16"/>
      <c r="L59" s="7">
        <f t="shared" si="2"/>
        <v>0</v>
      </c>
      <c r="M59" s="7">
        <f t="shared" si="3"/>
        <v>0</v>
      </c>
      <c r="N59" s="7">
        <f t="shared" si="4"/>
        <v>0</v>
      </c>
    </row>
    <row r="60" spans="1:14" ht="15" x14ac:dyDescent="0.25">
      <c r="A60" s="19" t="s">
        <v>441</v>
      </c>
      <c r="B60" s="53">
        <v>2.6249807931750899</v>
      </c>
      <c r="C60" s="14"/>
      <c r="D60" s="35">
        <f t="shared" si="0"/>
        <v>574</v>
      </c>
      <c r="E60" s="47">
        <v>572</v>
      </c>
      <c r="F60" s="48">
        <v>2</v>
      </c>
      <c r="G60" s="16"/>
      <c r="H60" s="35">
        <f t="shared" si="1"/>
        <v>71774</v>
      </c>
      <c r="I60" s="20">
        <v>68809</v>
      </c>
      <c r="J60" s="20">
        <v>2965</v>
      </c>
      <c r="K60" s="16"/>
      <c r="L60" s="7">
        <f t="shared" si="2"/>
        <v>0.79973249366065702</v>
      </c>
      <c r="M60" s="7">
        <f t="shared" si="3"/>
        <v>0.83128660494993389</v>
      </c>
      <c r="N60" s="7">
        <f t="shared" si="4"/>
        <v>6.7453625632377737E-2</v>
      </c>
    </row>
    <row r="61" spans="1:14" ht="15" x14ac:dyDescent="0.25">
      <c r="A61" s="19" t="s">
        <v>442</v>
      </c>
      <c r="B61" s="53">
        <v>2.0177978936316601</v>
      </c>
      <c r="C61" s="14"/>
      <c r="D61" s="35">
        <f t="shared" si="0"/>
        <v>200</v>
      </c>
      <c r="E61" s="47">
        <v>200</v>
      </c>
      <c r="F61" s="48">
        <v>0</v>
      </c>
      <c r="G61" s="16"/>
      <c r="H61" s="35">
        <f t="shared" si="1"/>
        <v>37008</v>
      </c>
      <c r="I61" s="20">
        <v>30402</v>
      </c>
      <c r="J61" s="20">
        <v>6606</v>
      </c>
      <c r="K61" s="16"/>
      <c r="L61" s="7">
        <f t="shared" si="2"/>
        <v>0.5404236921746649</v>
      </c>
      <c r="M61" s="7">
        <f t="shared" si="3"/>
        <v>0.65785145714097759</v>
      </c>
      <c r="N61" s="7">
        <f t="shared" si="4"/>
        <v>0</v>
      </c>
    </row>
    <row r="62" spans="1:14" ht="15" x14ac:dyDescent="0.25">
      <c r="A62" s="19" t="s">
        <v>443</v>
      </c>
      <c r="B62" s="53">
        <v>2.1558119340249302</v>
      </c>
      <c r="C62" s="14"/>
      <c r="D62" s="35">
        <f t="shared" si="0"/>
        <v>175</v>
      </c>
      <c r="E62" s="47">
        <v>170</v>
      </c>
      <c r="F62" s="48">
        <v>5</v>
      </c>
      <c r="G62" s="16"/>
      <c r="H62" s="35">
        <f t="shared" si="1"/>
        <v>29184</v>
      </c>
      <c r="I62" s="20">
        <v>26873</v>
      </c>
      <c r="J62" s="20">
        <v>2311</v>
      </c>
      <c r="K62" s="16"/>
      <c r="L62" s="7">
        <f t="shared" si="2"/>
        <v>0.59964364035087714</v>
      </c>
      <c r="M62" s="7">
        <f t="shared" si="3"/>
        <v>0.63260521713243778</v>
      </c>
      <c r="N62" s="7">
        <f t="shared" si="4"/>
        <v>0.21635655560363479</v>
      </c>
    </row>
    <row r="63" spans="1:14" ht="15" x14ac:dyDescent="0.25">
      <c r="A63" s="19" t="s">
        <v>444</v>
      </c>
      <c r="B63" s="53">
        <v>1.49150003099804</v>
      </c>
      <c r="C63" s="14"/>
      <c r="D63" s="35">
        <f t="shared" si="0"/>
        <v>110</v>
      </c>
      <c r="E63" s="47">
        <v>110</v>
      </c>
      <c r="F63" s="48">
        <v>0</v>
      </c>
      <c r="G63" s="16"/>
      <c r="H63" s="35">
        <f t="shared" si="1"/>
        <v>35499</v>
      </c>
      <c r="I63" s="20">
        <v>29534</v>
      </c>
      <c r="J63" s="20">
        <v>5965</v>
      </c>
      <c r="K63" s="16"/>
      <c r="L63" s="7">
        <f t="shared" si="2"/>
        <v>0.30986788360235501</v>
      </c>
      <c r="M63" s="7">
        <f t="shared" si="3"/>
        <v>0.37245208911762712</v>
      </c>
      <c r="N63" s="7">
        <f t="shared" si="4"/>
        <v>0</v>
      </c>
    </row>
    <row r="64" spans="1:14" ht="15" x14ac:dyDescent="0.25">
      <c r="A64" s="19" t="s">
        <v>445</v>
      </c>
      <c r="B64" s="53">
        <v>1.2321224452856601</v>
      </c>
      <c r="C64" s="14"/>
      <c r="D64" s="35">
        <f t="shared" si="0"/>
        <v>3</v>
      </c>
      <c r="E64" s="47">
        <v>3</v>
      </c>
      <c r="F64" s="48">
        <v>0</v>
      </c>
      <c r="G64" s="16"/>
      <c r="H64" s="35">
        <f t="shared" si="1"/>
        <v>6383</v>
      </c>
      <c r="I64" s="20">
        <v>5665</v>
      </c>
      <c r="J64" s="20">
        <v>718</v>
      </c>
      <c r="K64" s="16"/>
      <c r="L64" s="7">
        <f t="shared" si="2"/>
        <v>4.6999843333855554E-2</v>
      </c>
      <c r="M64" s="7">
        <f t="shared" si="3"/>
        <v>5.2956751985878202E-2</v>
      </c>
      <c r="N64" s="7">
        <f t="shared" si="4"/>
        <v>0</v>
      </c>
    </row>
    <row r="65" spans="1:14" ht="15" x14ac:dyDescent="0.25">
      <c r="A65" s="19" t="s">
        <v>446</v>
      </c>
      <c r="B65" s="53">
        <v>2.1404210033475102</v>
      </c>
      <c r="C65" s="14"/>
      <c r="D65" s="35">
        <f t="shared" si="0"/>
        <v>217</v>
      </c>
      <c r="E65" s="47">
        <v>216</v>
      </c>
      <c r="F65" s="48">
        <v>1</v>
      </c>
      <c r="G65" s="16"/>
      <c r="H65" s="35">
        <f t="shared" si="1"/>
        <v>37366</v>
      </c>
      <c r="I65" s="20">
        <v>29901</v>
      </c>
      <c r="J65" s="20">
        <v>7465</v>
      </c>
      <c r="K65" s="16"/>
      <c r="L65" s="7">
        <f t="shared" si="2"/>
        <v>0.58074185088047958</v>
      </c>
      <c r="M65" s="7">
        <f t="shared" si="3"/>
        <v>0.72238386676030897</v>
      </c>
      <c r="N65" s="7">
        <f t="shared" si="4"/>
        <v>1.3395847287340924E-2</v>
      </c>
    </row>
    <row r="66" spans="1:14" ht="15" x14ac:dyDescent="0.25">
      <c r="A66" s="19" t="s">
        <v>447</v>
      </c>
      <c r="B66" s="53">
        <v>1.4969723343485399</v>
      </c>
      <c r="C66" s="14"/>
      <c r="D66" s="35">
        <f t="shared" ref="D66:D129" si="5">E66+F66</f>
        <v>282</v>
      </c>
      <c r="E66" s="47">
        <v>280</v>
      </c>
      <c r="F66" s="48">
        <v>2</v>
      </c>
      <c r="G66" s="16"/>
      <c r="H66" s="35">
        <f t="shared" ref="H66:H129" si="6">I66+J66</f>
        <v>58128</v>
      </c>
      <c r="I66" s="20">
        <v>44642</v>
      </c>
      <c r="J66" s="20">
        <v>13486</v>
      </c>
      <c r="K66" s="16"/>
      <c r="L66" s="7">
        <f t="shared" ref="L66:L129" si="7">D66*100/H66</f>
        <v>0.48513625103220481</v>
      </c>
      <c r="M66" s="7">
        <f t="shared" ref="M66:M129" si="8">E66*100/I66</f>
        <v>0.62721204247121543</v>
      </c>
      <c r="N66" s="7">
        <f t="shared" ref="N66:N129" si="9">F66*100/J66</f>
        <v>1.483019427554501E-2</v>
      </c>
    </row>
    <row r="67" spans="1:14" ht="15" x14ac:dyDescent="0.25">
      <c r="A67" s="19" t="s">
        <v>448</v>
      </c>
      <c r="B67" s="53">
        <v>1.66923773761588</v>
      </c>
      <c r="C67" s="14"/>
      <c r="D67" s="35">
        <f t="shared" si="5"/>
        <v>183</v>
      </c>
      <c r="E67" s="47">
        <v>183</v>
      </c>
      <c r="F67" s="48">
        <v>0</v>
      </c>
      <c r="G67" s="16"/>
      <c r="H67" s="35">
        <f t="shared" si="6"/>
        <v>47166</v>
      </c>
      <c r="I67" s="20">
        <v>42517</v>
      </c>
      <c r="J67" s="20">
        <v>4649</v>
      </c>
      <c r="K67" s="16"/>
      <c r="L67" s="7">
        <f t="shared" si="7"/>
        <v>0.38799134970105587</v>
      </c>
      <c r="M67" s="7">
        <f t="shared" si="8"/>
        <v>0.43041606886657102</v>
      </c>
      <c r="N67" s="7">
        <f t="shared" si="9"/>
        <v>0</v>
      </c>
    </row>
    <row r="68" spans="1:14" ht="15" x14ac:dyDescent="0.25">
      <c r="A68" s="19" t="s">
        <v>449</v>
      </c>
      <c r="B68" s="53">
        <v>2.3954050271035201</v>
      </c>
      <c r="C68" s="14"/>
      <c r="D68" s="35">
        <f t="shared" si="5"/>
        <v>852</v>
      </c>
      <c r="E68" s="47">
        <v>830</v>
      </c>
      <c r="F68" s="48">
        <v>22</v>
      </c>
      <c r="G68" s="16"/>
      <c r="H68" s="35">
        <f t="shared" si="6"/>
        <v>39849</v>
      </c>
      <c r="I68" s="20">
        <v>34379</v>
      </c>
      <c r="J68" s="20">
        <v>5470</v>
      </c>
      <c r="K68" s="16"/>
      <c r="L68" s="7">
        <f t="shared" si="7"/>
        <v>2.138071218851163</v>
      </c>
      <c r="M68" s="7">
        <f t="shared" si="8"/>
        <v>2.4142645219465373</v>
      </c>
      <c r="N68" s="7">
        <f t="shared" si="9"/>
        <v>0.40219378427787933</v>
      </c>
    </row>
    <row r="69" spans="1:14" ht="15" x14ac:dyDescent="0.25">
      <c r="A69" s="19" t="s">
        <v>450</v>
      </c>
      <c r="B69" s="53">
        <v>2.0686638981770198</v>
      </c>
      <c r="C69" s="14"/>
      <c r="D69" s="35">
        <f t="shared" si="5"/>
        <v>612</v>
      </c>
      <c r="E69" s="47">
        <v>571</v>
      </c>
      <c r="F69" s="48">
        <v>41</v>
      </c>
      <c r="G69" s="16"/>
      <c r="H69" s="35">
        <f t="shared" si="6"/>
        <v>33256</v>
      </c>
      <c r="I69" s="20">
        <v>25739</v>
      </c>
      <c r="J69" s="20">
        <v>7517</v>
      </c>
      <c r="K69" s="16"/>
      <c r="L69" s="7">
        <f t="shared" si="7"/>
        <v>1.8402694250661535</v>
      </c>
      <c r="M69" s="7">
        <f t="shared" si="8"/>
        <v>2.2184234041726563</v>
      </c>
      <c r="N69" s="7">
        <f t="shared" si="9"/>
        <v>0.54543035785552751</v>
      </c>
    </row>
    <row r="70" spans="1:14" ht="15" x14ac:dyDescent="0.25">
      <c r="A70" s="19" t="s">
        <v>451</v>
      </c>
      <c r="B70" s="53">
        <v>2.2333696729400501</v>
      </c>
      <c r="C70" s="14"/>
      <c r="D70" s="35">
        <f t="shared" si="5"/>
        <v>50</v>
      </c>
      <c r="E70" s="47">
        <v>50</v>
      </c>
      <c r="F70" s="48">
        <v>0</v>
      </c>
      <c r="G70" s="16"/>
      <c r="H70" s="35">
        <f t="shared" si="6"/>
        <v>31843</v>
      </c>
      <c r="I70" s="20">
        <v>31483</v>
      </c>
      <c r="J70" s="20">
        <v>360</v>
      </c>
      <c r="K70" s="16"/>
      <c r="L70" s="7">
        <f t="shared" si="7"/>
        <v>0.15702038124548567</v>
      </c>
      <c r="M70" s="7">
        <f t="shared" si="8"/>
        <v>0.15881586888161864</v>
      </c>
      <c r="N70" s="7">
        <f t="shared" si="9"/>
        <v>0</v>
      </c>
    </row>
    <row r="71" spans="1:14" ht="15" x14ac:dyDescent="0.25">
      <c r="A71" s="19" t="s">
        <v>452</v>
      </c>
      <c r="B71" s="53">
        <v>1.3245509536934801</v>
      </c>
      <c r="C71" s="14"/>
      <c r="D71" s="35">
        <f t="shared" si="5"/>
        <v>507</v>
      </c>
      <c r="E71" s="47">
        <v>333</v>
      </c>
      <c r="F71" s="48">
        <v>174</v>
      </c>
      <c r="G71" s="16"/>
      <c r="H71" s="35">
        <f t="shared" si="6"/>
        <v>46504</v>
      </c>
      <c r="I71" s="20">
        <v>15912</v>
      </c>
      <c r="J71" s="20">
        <v>30592</v>
      </c>
      <c r="K71" s="16"/>
      <c r="L71" s="7">
        <f t="shared" si="7"/>
        <v>1.0902287975227938</v>
      </c>
      <c r="M71" s="7">
        <f t="shared" si="8"/>
        <v>2.0927601809954752</v>
      </c>
      <c r="N71" s="7">
        <f t="shared" si="9"/>
        <v>0.56877615062761511</v>
      </c>
    </row>
    <row r="72" spans="1:14" ht="15" x14ac:dyDescent="0.25">
      <c r="A72" s="19" t="s">
        <v>453</v>
      </c>
      <c r="B72" s="53">
        <v>1.1324331050137899</v>
      </c>
      <c r="C72" s="14"/>
      <c r="D72" s="35">
        <f t="shared" si="5"/>
        <v>172</v>
      </c>
      <c r="E72" s="47">
        <v>121</v>
      </c>
      <c r="F72" s="48">
        <v>51</v>
      </c>
      <c r="G72" s="16"/>
      <c r="H72" s="35">
        <f t="shared" si="6"/>
        <v>35345</v>
      </c>
      <c r="I72" s="20">
        <v>7647</v>
      </c>
      <c r="J72" s="20">
        <v>27698</v>
      </c>
      <c r="K72" s="16"/>
      <c r="L72" s="7">
        <f t="shared" si="7"/>
        <v>0.48663177252793888</v>
      </c>
      <c r="M72" s="7">
        <f t="shared" si="8"/>
        <v>1.5823198639989537</v>
      </c>
      <c r="N72" s="7">
        <f t="shared" si="9"/>
        <v>0.18412881796519603</v>
      </c>
    </row>
    <row r="73" spans="1:14" ht="15" x14ac:dyDescent="0.25">
      <c r="A73" s="19" t="s">
        <v>454</v>
      </c>
      <c r="B73" s="53">
        <v>2.3457424935434199</v>
      </c>
      <c r="C73" s="14"/>
      <c r="D73" s="35">
        <f t="shared" si="5"/>
        <v>880</v>
      </c>
      <c r="E73" s="47">
        <v>877</v>
      </c>
      <c r="F73" s="48">
        <v>3</v>
      </c>
      <c r="G73" s="16"/>
      <c r="H73" s="35">
        <f t="shared" si="6"/>
        <v>17132</v>
      </c>
      <c r="I73" s="20">
        <v>10701</v>
      </c>
      <c r="J73" s="20">
        <v>6431</v>
      </c>
      <c r="K73" s="16"/>
      <c r="L73" s="7">
        <f t="shared" si="7"/>
        <v>5.136586504786365</v>
      </c>
      <c r="M73" s="7">
        <f t="shared" si="8"/>
        <v>8.1954957480609281</v>
      </c>
      <c r="N73" s="7">
        <f t="shared" si="9"/>
        <v>4.6649043694604257E-2</v>
      </c>
    </row>
    <row r="74" spans="1:14" ht="15" x14ac:dyDescent="0.25">
      <c r="A74" s="19" t="s">
        <v>455</v>
      </c>
      <c r="B74" s="53">
        <v>1.60158973481742</v>
      </c>
      <c r="C74" s="14"/>
      <c r="D74" s="35">
        <f t="shared" si="5"/>
        <v>487</v>
      </c>
      <c r="E74" s="47">
        <v>452</v>
      </c>
      <c r="F74" s="48">
        <v>35</v>
      </c>
      <c r="G74" s="16"/>
      <c r="H74" s="35">
        <f t="shared" si="6"/>
        <v>55012</v>
      </c>
      <c r="I74" s="20">
        <v>31004</v>
      </c>
      <c r="J74" s="20">
        <v>24008</v>
      </c>
      <c r="K74" s="16"/>
      <c r="L74" s="7">
        <f t="shared" si="7"/>
        <v>0.88526139751326982</v>
      </c>
      <c r="M74" s="7">
        <f t="shared" si="8"/>
        <v>1.4578764030447684</v>
      </c>
      <c r="N74" s="7">
        <f t="shared" si="9"/>
        <v>0.1457847384205265</v>
      </c>
    </row>
    <row r="75" spans="1:14" ht="15" x14ac:dyDescent="0.25">
      <c r="A75" s="19" t="s">
        <v>456</v>
      </c>
      <c r="B75" s="53">
        <v>1.17637118254618</v>
      </c>
      <c r="C75" s="14"/>
      <c r="D75" s="35">
        <f t="shared" si="5"/>
        <v>467</v>
      </c>
      <c r="E75" s="47">
        <v>391</v>
      </c>
      <c r="F75" s="48">
        <v>76</v>
      </c>
      <c r="G75" s="16"/>
      <c r="H75" s="35">
        <f t="shared" si="6"/>
        <v>37284</v>
      </c>
      <c r="I75" s="20">
        <v>20078</v>
      </c>
      <c r="J75" s="20">
        <v>17206</v>
      </c>
      <c r="K75" s="16"/>
      <c r="L75" s="7">
        <f t="shared" si="7"/>
        <v>1.2525480098701856</v>
      </c>
      <c r="M75" s="7">
        <f t="shared" si="8"/>
        <v>1.9474051200318756</v>
      </c>
      <c r="N75" s="7">
        <f t="shared" si="9"/>
        <v>0.44170638149482738</v>
      </c>
    </row>
    <row r="76" spans="1:14" ht="15" x14ac:dyDescent="0.25">
      <c r="A76" s="19" t="s">
        <v>457</v>
      </c>
      <c r="B76" s="53">
        <v>1.16695044451261</v>
      </c>
      <c r="C76" s="14"/>
      <c r="D76" s="35">
        <f t="shared" si="5"/>
        <v>654</v>
      </c>
      <c r="E76" s="47">
        <v>632</v>
      </c>
      <c r="F76" s="48">
        <v>22</v>
      </c>
      <c r="G76" s="16"/>
      <c r="H76" s="35">
        <f t="shared" si="6"/>
        <v>50834</v>
      </c>
      <c r="I76" s="20">
        <v>32357.999999999996</v>
      </c>
      <c r="J76" s="20">
        <v>18476</v>
      </c>
      <c r="K76" s="16"/>
      <c r="L76" s="7">
        <f t="shared" si="7"/>
        <v>1.2865405043868277</v>
      </c>
      <c r="M76" s="7">
        <f t="shared" si="8"/>
        <v>1.9531491439520368</v>
      </c>
      <c r="N76" s="7">
        <f t="shared" si="9"/>
        <v>0.11907339250920113</v>
      </c>
    </row>
    <row r="77" spans="1:14" ht="15" x14ac:dyDescent="0.25">
      <c r="A77" s="19" t="s">
        <v>458</v>
      </c>
      <c r="B77" s="53">
        <v>1.3585634538821401</v>
      </c>
      <c r="C77" s="14"/>
      <c r="D77" s="35">
        <f t="shared" si="5"/>
        <v>1154</v>
      </c>
      <c r="E77" s="47">
        <v>1146</v>
      </c>
      <c r="F77" s="48">
        <v>8</v>
      </c>
      <c r="G77" s="16"/>
      <c r="H77" s="35">
        <f t="shared" si="6"/>
        <v>33507</v>
      </c>
      <c r="I77" s="20">
        <v>16075</v>
      </c>
      <c r="J77" s="20">
        <v>17432</v>
      </c>
      <c r="K77" s="16"/>
      <c r="L77" s="7">
        <f t="shared" si="7"/>
        <v>3.4440564658131136</v>
      </c>
      <c r="M77" s="7">
        <f t="shared" si="8"/>
        <v>7.1290824261275274</v>
      </c>
      <c r="N77" s="7">
        <f t="shared" si="9"/>
        <v>4.5892611289582379E-2</v>
      </c>
    </row>
    <row r="78" spans="1:14" ht="15" x14ac:dyDescent="0.25">
      <c r="A78" s="19" t="s">
        <v>459</v>
      </c>
      <c r="B78" s="53">
        <v>1.712131736598</v>
      </c>
      <c r="C78" s="14"/>
      <c r="D78" s="35">
        <f t="shared" si="5"/>
        <v>2227</v>
      </c>
      <c r="E78" s="47">
        <v>2209</v>
      </c>
      <c r="F78" s="48">
        <v>18</v>
      </c>
      <c r="G78" s="16"/>
      <c r="H78" s="35">
        <f t="shared" si="6"/>
        <v>80097</v>
      </c>
      <c r="I78" s="20">
        <v>62371</v>
      </c>
      <c r="J78" s="20">
        <v>17726</v>
      </c>
      <c r="K78" s="16"/>
      <c r="L78" s="7">
        <f t="shared" si="7"/>
        <v>2.7803787907162567</v>
      </c>
      <c r="M78" s="7">
        <f t="shared" si="8"/>
        <v>3.5417100896249858</v>
      </c>
      <c r="N78" s="7">
        <f t="shared" si="9"/>
        <v>0.10154575200270789</v>
      </c>
    </row>
    <row r="79" spans="1:14" ht="15" x14ac:dyDescent="0.25">
      <c r="A79" s="19" t="s">
        <v>460</v>
      </c>
      <c r="B79" s="53">
        <v>2.2147443154295599</v>
      </c>
      <c r="C79" s="14"/>
      <c r="D79" s="35">
        <f t="shared" si="5"/>
        <v>821</v>
      </c>
      <c r="E79" s="47">
        <v>807</v>
      </c>
      <c r="F79" s="48">
        <v>14</v>
      </c>
      <c r="G79" s="16"/>
      <c r="H79" s="35">
        <f t="shared" si="6"/>
        <v>74354</v>
      </c>
      <c r="I79" s="20">
        <v>69969</v>
      </c>
      <c r="J79" s="20">
        <v>4385</v>
      </c>
      <c r="K79" s="16"/>
      <c r="L79" s="7">
        <f t="shared" si="7"/>
        <v>1.1041773139306561</v>
      </c>
      <c r="M79" s="7">
        <f t="shared" si="8"/>
        <v>1.153367920078892</v>
      </c>
      <c r="N79" s="7">
        <f t="shared" si="9"/>
        <v>0.31927023945267957</v>
      </c>
    </row>
    <row r="80" spans="1:14" ht="15" x14ac:dyDescent="0.25">
      <c r="A80" s="19" t="s">
        <v>461</v>
      </c>
      <c r="B80" s="53">
        <v>1.3034641587884701</v>
      </c>
      <c r="C80" s="14"/>
      <c r="D80" s="35">
        <f t="shared" si="5"/>
        <v>456</v>
      </c>
      <c r="E80" s="47">
        <v>441</v>
      </c>
      <c r="F80" s="48">
        <v>15</v>
      </c>
      <c r="G80" s="16"/>
      <c r="H80" s="35">
        <f t="shared" si="6"/>
        <v>44397</v>
      </c>
      <c r="I80" s="20">
        <v>34541</v>
      </c>
      <c r="J80" s="20">
        <v>9856</v>
      </c>
      <c r="K80" s="16"/>
      <c r="L80" s="7">
        <f t="shared" si="7"/>
        <v>1.027096425434151</v>
      </c>
      <c r="M80" s="7">
        <f t="shared" si="8"/>
        <v>1.2767435800932225</v>
      </c>
      <c r="N80" s="7">
        <f t="shared" si="9"/>
        <v>0.15219155844155843</v>
      </c>
    </row>
    <row r="81" spans="1:14" ht="15" x14ac:dyDescent="0.25">
      <c r="A81" s="19" t="s">
        <v>462</v>
      </c>
      <c r="B81" s="53">
        <v>3.2935886038368398</v>
      </c>
      <c r="C81" s="14"/>
      <c r="D81" s="35">
        <f t="shared" si="5"/>
        <v>15630</v>
      </c>
      <c r="E81" s="47">
        <v>15058</v>
      </c>
      <c r="F81" s="48">
        <v>572</v>
      </c>
      <c r="G81" s="16"/>
      <c r="H81" s="35">
        <f t="shared" si="6"/>
        <v>192018</v>
      </c>
      <c r="I81" s="20">
        <v>179773</v>
      </c>
      <c r="J81" s="20">
        <v>12245</v>
      </c>
      <c r="K81" s="16"/>
      <c r="L81" s="7">
        <f t="shared" si="7"/>
        <v>8.1398618879480047</v>
      </c>
      <c r="M81" s="7">
        <f t="shared" si="8"/>
        <v>8.3761187720069206</v>
      </c>
      <c r="N81" s="7">
        <f t="shared" si="9"/>
        <v>4.6712944058799506</v>
      </c>
    </row>
    <row r="82" spans="1:14" ht="15" x14ac:dyDescent="0.25">
      <c r="A82" s="19" t="s">
        <v>463</v>
      </c>
      <c r="B82" s="53">
        <v>2.7810364738237001</v>
      </c>
      <c r="C82" s="14"/>
      <c r="D82" s="35">
        <f t="shared" si="5"/>
        <v>13139</v>
      </c>
      <c r="E82" s="47">
        <v>12291</v>
      </c>
      <c r="F82" s="48">
        <v>848</v>
      </c>
      <c r="G82" s="16"/>
      <c r="H82" s="35">
        <f t="shared" si="6"/>
        <v>236248</v>
      </c>
      <c r="I82" s="20">
        <v>207928</v>
      </c>
      <c r="J82" s="20">
        <v>28320</v>
      </c>
      <c r="K82" s="16"/>
      <c r="L82" s="7">
        <f t="shared" si="7"/>
        <v>5.5615285632047682</v>
      </c>
      <c r="M82" s="7">
        <f t="shared" si="8"/>
        <v>5.9111807933515443</v>
      </c>
      <c r="N82" s="7">
        <f t="shared" si="9"/>
        <v>2.9943502824858759</v>
      </c>
    </row>
    <row r="83" spans="1:14" ht="15" x14ac:dyDescent="0.25">
      <c r="A83" s="19" t="s">
        <v>464</v>
      </c>
      <c r="B83" s="53">
        <v>3.7354321048033201</v>
      </c>
      <c r="C83" s="14"/>
      <c r="D83" s="35">
        <f t="shared" si="5"/>
        <v>23443</v>
      </c>
      <c r="E83" s="47">
        <v>22111</v>
      </c>
      <c r="F83" s="48">
        <v>1332</v>
      </c>
      <c r="G83" s="16"/>
      <c r="H83" s="35">
        <f t="shared" si="6"/>
        <v>263424</v>
      </c>
      <c r="I83" s="20">
        <v>232353</v>
      </c>
      <c r="J83" s="20">
        <v>31071</v>
      </c>
      <c r="K83" s="16"/>
      <c r="L83" s="7">
        <f t="shared" si="7"/>
        <v>8.8993409863945576</v>
      </c>
      <c r="M83" s="7">
        <f t="shared" si="8"/>
        <v>9.5161241731331199</v>
      </c>
      <c r="N83" s="7">
        <f t="shared" si="9"/>
        <v>4.2869556821473402</v>
      </c>
    </row>
    <row r="84" spans="1:14" ht="15" x14ac:dyDescent="0.25">
      <c r="A84" s="19" t="s">
        <v>465</v>
      </c>
      <c r="B84" s="53">
        <v>3.32389365528952</v>
      </c>
      <c r="C84" s="14"/>
      <c r="D84" s="35">
        <f t="shared" si="5"/>
        <v>22514</v>
      </c>
      <c r="E84" s="47">
        <v>21610</v>
      </c>
      <c r="F84" s="48">
        <v>904</v>
      </c>
      <c r="G84" s="16"/>
      <c r="H84" s="35">
        <f t="shared" si="6"/>
        <v>378923</v>
      </c>
      <c r="I84" s="20">
        <v>350268</v>
      </c>
      <c r="J84" s="20">
        <v>28655</v>
      </c>
      <c r="K84" s="16"/>
      <c r="L84" s="7">
        <f t="shared" si="7"/>
        <v>5.9415765208234914</v>
      </c>
      <c r="M84" s="7">
        <f t="shared" si="8"/>
        <v>6.1695615928374847</v>
      </c>
      <c r="N84" s="7">
        <f t="shared" si="9"/>
        <v>3.1547722910486824</v>
      </c>
    </row>
    <row r="85" spans="1:14" ht="15" x14ac:dyDescent="0.25">
      <c r="A85" s="19" t="s">
        <v>466</v>
      </c>
      <c r="B85" s="53">
        <v>3.4325672941348699</v>
      </c>
      <c r="C85" s="14"/>
      <c r="D85" s="35">
        <f t="shared" si="5"/>
        <v>31899</v>
      </c>
      <c r="E85" s="47">
        <v>30137</v>
      </c>
      <c r="F85" s="48">
        <v>1762</v>
      </c>
      <c r="G85" s="16"/>
      <c r="H85" s="35">
        <f t="shared" si="6"/>
        <v>202734</v>
      </c>
      <c r="I85" s="20">
        <v>166294</v>
      </c>
      <c r="J85" s="20">
        <v>36440</v>
      </c>
      <c r="K85" s="16"/>
      <c r="L85" s="7">
        <f t="shared" si="7"/>
        <v>15.734410607002278</v>
      </c>
      <c r="M85" s="7">
        <f t="shared" si="8"/>
        <v>18.122722407302728</v>
      </c>
      <c r="N85" s="7">
        <f t="shared" si="9"/>
        <v>4.8353457738748631</v>
      </c>
    </row>
    <row r="86" spans="1:14" ht="15" x14ac:dyDescent="0.25">
      <c r="A86" s="19" t="s">
        <v>467</v>
      </c>
      <c r="B86" s="53">
        <v>3.4248144895460499</v>
      </c>
      <c r="C86" s="14"/>
      <c r="D86" s="35">
        <f t="shared" si="5"/>
        <v>23629</v>
      </c>
      <c r="E86" s="47">
        <v>22789</v>
      </c>
      <c r="F86" s="48">
        <v>840</v>
      </c>
      <c r="G86" s="16"/>
      <c r="H86" s="35">
        <f t="shared" si="6"/>
        <v>290683</v>
      </c>
      <c r="I86" s="20">
        <v>263686</v>
      </c>
      <c r="J86" s="20">
        <v>26997</v>
      </c>
      <c r="K86" s="16"/>
      <c r="L86" s="7">
        <f t="shared" si="7"/>
        <v>8.1287863411345</v>
      </c>
      <c r="M86" s="7">
        <f t="shared" si="8"/>
        <v>8.6424762786040965</v>
      </c>
      <c r="N86" s="7">
        <f t="shared" si="9"/>
        <v>3.1114568285365038</v>
      </c>
    </row>
    <row r="87" spans="1:14" ht="15" x14ac:dyDescent="0.25">
      <c r="A87" s="19" t="s">
        <v>468</v>
      </c>
      <c r="B87" s="53">
        <v>3.2297655241107499</v>
      </c>
      <c r="C87" s="14"/>
      <c r="D87" s="35">
        <f t="shared" si="5"/>
        <v>13159</v>
      </c>
      <c r="E87" s="47">
        <v>12854</v>
      </c>
      <c r="F87" s="48">
        <v>305</v>
      </c>
      <c r="G87" s="16"/>
      <c r="H87" s="35">
        <f t="shared" si="6"/>
        <v>94933</v>
      </c>
      <c r="I87" s="20">
        <v>79224</v>
      </c>
      <c r="J87" s="20">
        <v>15709</v>
      </c>
      <c r="K87" s="16"/>
      <c r="L87" s="7">
        <f t="shared" si="7"/>
        <v>13.861354850262817</v>
      </c>
      <c r="M87" s="7">
        <f t="shared" si="8"/>
        <v>16.224881349086136</v>
      </c>
      <c r="N87" s="7">
        <f t="shared" si="9"/>
        <v>1.9415621618180661</v>
      </c>
    </row>
    <row r="88" spans="1:14" ht="15" x14ac:dyDescent="0.25">
      <c r="A88" s="19" t="s">
        <v>469</v>
      </c>
      <c r="B88" s="53">
        <v>4.8556832524325202</v>
      </c>
      <c r="C88" s="14"/>
      <c r="D88" s="35">
        <f t="shared" si="5"/>
        <v>28971</v>
      </c>
      <c r="E88" s="47">
        <v>28066</v>
      </c>
      <c r="F88" s="48">
        <v>905</v>
      </c>
      <c r="G88" s="16"/>
      <c r="H88" s="35">
        <f t="shared" si="6"/>
        <v>208793</v>
      </c>
      <c r="I88" s="20">
        <v>191409</v>
      </c>
      <c r="J88" s="20">
        <v>17384</v>
      </c>
      <c r="K88" s="16"/>
      <c r="L88" s="7">
        <f t="shared" si="7"/>
        <v>13.87546517364088</v>
      </c>
      <c r="M88" s="7">
        <f t="shared" si="8"/>
        <v>14.662842395080691</v>
      </c>
      <c r="N88" s="7">
        <f t="shared" si="9"/>
        <v>5.2059364933271972</v>
      </c>
    </row>
    <row r="89" spans="1:14" ht="15" x14ac:dyDescent="0.25">
      <c r="A89" s="19" t="s">
        <v>470</v>
      </c>
      <c r="B89" s="53">
        <v>4.3122321622940101</v>
      </c>
      <c r="C89" s="14"/>
      <c r="D89" s="35">
        <f t="shared" si="5"/>
        <v>18115</v>
      </c>
      <c r="E89" s="47">
        <v>17733</v>
      </c>
      <c r="F89" s="48">
        <v>382</v>
      </c>
      <c r="G89" s="16"/>
      <c r="H89" s="35">
        <f t="shared" si="6"/>
        <v>170133</v>
      </c>
      <c r="I89" s="20">
        <v>162205</v>
      </c>
      <c r="J89" s="20">
        <v>7928</v>
      </c>
      <c r="K89" s="16"/>
      <c r="L89" s="7">
        <f t="shared" si="7"/>
        <v>10.647552209154014</v>
      </c>
      <c r="M89" s="7">
        <f t="shared" si="8"/>
        <v>10.9324620079529</v>
      </c>
      <c r="N89" s="7">
        <f t="shared" si="9"/>
        <v>4.8183652875882945</v>
      </c>
    </row>
    <row r="90" spans="1:14" ht="15" x14ac:dyDescent="0.25">
      <c r="A90" s="19" t="s">
        <v>471</v>
      </c>
      <c r="B90" s="53">
        <v>3.5990492788566701</v>
      </c>
      <c r="C90" s="14"/>
      <c r="D90" s="35">
        <f t="shared" si="5"/>
        <v>17160</v>
      </c>
      <c r="E90" s="47">
        <v>16753</v>
      </c>
      <c r="F90" s="48">
        <v>407</v>
      </c>
      <c r="G90" s="16"/>
      <c r="H90" s="35">
        <f t="shared" si="6"/>
        <v>197370</v>
      </c>
      <c r="I90" s="20">
        <v>186424</v>
      </c>
      <c r="J90" s="20">
        <v>10946</v>
      </c>
      <c r="K90" s="16"/>
      <c r="L90" s="7">
        <f t="shared" si="7"/>
        <v>8.694330445356437</v>
      </c>
      <c r="M90" s="7">
        <f t="shared" si="8"/>
        <v>8.9865038836201343</v>
      </c>
      <c r="N90" s="7">
        <f t="shared" si="9"/>
        <v>3.7182532431938609</v>
      </c>
    </row>
    <row r="91" spans="1:14" ht="15" x14ac:dyDescent="0.25">
      <c r="A91" s="19" t="s">
        <v>472</v>
      </c>
      <c r="B91" s="53">
        <v>3.1156535209484599</v>
      </c>
      <c r="C91" s="14"/>
      <c r="D91" s="35">
        <f t="shared" si="5"/>
        <v>14715</v>
      </c>
      <c r="E91" s="47">
        <v>14423</v>
      </c>
      <c r="F91" s="48">
        <v>292</v>
      </c>
      <c r="G91" s="16"/>
      <c r="H91" s="35">
        <f t="shared" si="6"/>
        <v>229474</v>
      </c>
      <c r="I91" s="20">
        <v>212308</v>
      </c>
      <c r="J91" s="20">
        <v>17166</v>
      </c>
      <c r="K91" s="16"/>
      <c r="L91" s="7">
        <f t="shared" si="7"/>
        <v>6.4124911754708593</v>
      </c>
      <c r="M91" s="7">
        <f t="shared" si="8"/>
        <v>6.7934321834316185</v>
      </c>
      <c r="N91" s="7">
        <f t="shared" si="9"/>
        <v>1.7010369334731446</v>
      </c>
    </row>
    <row r="92" spans="1:14" ht="15" x14ac:dyDescent="0.25">
      <c r="A92" s="19" t="s">
        <v>473</v>
      </c>
      <c r="B92" s="53">
        <v>2.5194741020786098</v>
      </c>
      <c r="C92" s="14"/>
      <c r="D92" s="35">
        <f t="shared" si="5"/>
        <v>8996</v>
      </c>
      <c r="E92" s="47">
        <v>8852</v>
      </c>
      <c r="F92" s="48">
        <v>144</v>
      </c>
      <c r="G92" s="16"/>
      <c r="H92" s="35">
        <f t="shared" si="6"/>
        <v>391484</v>
      </c>
      <c r="I92" s="20">
        <v>377957</v>
      </c>
      <c r="J92" s="20">
        <v>13527</v>
      </c>
      <c r="K92" s="16"/>
      <c r="L92" s="7">
        <f t="shared" si="7"/>
        <v>2.2979227758988872</v>
      </c>
      <c r="M92" s="7">
        <f t="shared" si="8"/>
        <v>2.3420653672243139</v>
      </c>
      <c r="N92" s="7">
        <f t="shared" si="9"/>
        <v>1.0645375914836992</v>
      </c>
    </row>
    <row r="93" spans="1:14" ht="15" x14ac:dyDescent="0.25">
      <c r="A93" s="19" t="s">
        <v>474</v>
      </c>
      <c r="B93" s="53">
        <v>3.4013921738774799</v>
      </c>
      <c r="C93" s="14"/>
      <c r="D93" s="35">
        <f t="shared" si="5"/>
        <v>16276</v>
      </c>
      <c r="E93" s="47">
        <v>15890</v>
      </c>
      <c r="F93" s="48">
        <v>386</v>
      </c>
      <c r="G93" s="16"/>
      <c r="H93" s="35">
        <f t="shared" si="6"/>
        <v>210503</v>
      </c>
      <c r="I93" s="20">
        <v>197322</v>
      </c>
      <c r="J93" s="20">
        <v>13181</v>
      </c>
      <c r="K93" s="16"/>
      <c r="L93" s="7">
        <f t="shared" si="7"/>
        <v>7.7319563141617937</v>
      </c>
      <c r="M93" s="7">
        <f t="shared" si="8"/>
        <v>8.0528273583280114</v>
      </c>
      <c r="N93" s="7">
        <f t="shared" si="9"/>
        <v>2.9284576284045216</v>
      </c>
    </row>
    <row r="94" spans="1:14" ht="15" x14ac:dyDescent="0.25">
      <c r="A94" s="19" t="s">
        <v>475</v>
      </c>
      <c r="B94" s="53">
        <v>4.6108770719231797</v>
      </c>
      <c r="C94" s="14"/>
      <c r="D94" s="35">
        <f t="shared" si="5"/>
        <v>27688</v>
      </c>
      <c r="E94" s="47">
        <v>26564</v>
      </c>
      <c r="F94" s="48">
        <v>1124</v>
      </c>
      <c r="G94" s="16"/>
      <c r="H94" s="35">
        <f t="shared" si="6"/>
        <v>167139</v>
      </c>
      <c r="I94" s="20">
        <v>151339</v>
      </c>
      <c r="J94" s="20">
        <v>15800</v>
      </c>
      <c r="K94" s="16"/>
      <c r="L94" s="7">
        <f t="shared" si="7"/>
        <v>16.565852374371033</v>
      </c>
      <c r="M94" s="7">
        <f t="shared" si="8"/>
        <v>17.55264670706163</v>
      </c>
      <c r="N94" s="7">
        <f t="shared" si="9"/>
        <v>7.1139240506329111</v>
      </c>
    </row>
    <row r="95" spans="1:14" ht="15" x14ac:dyDescent="0.25">
      <c r="A95" s="19" t="s">
        <v>476</v>
      </c>
      <c r="B95" s="53">
        <v>1.9479351765617801</v>
      </c>
      <c r="C95" s="14"/>
      <c r="D95" s="35">
        <f t="shared" si="5"/>
        <v>16068</v>
      </c>
      <c r="E95" s="47">
        <v>14928</v>
      </c>
      <c r="F95" s="48">
        <v>1140</v>
      </c>
      <c r="G95" s="16"/>
      <c r="H95" s="35">
        <f t="shared" si="6"/>
        <v>386622</v>
      </c>
      <c r="I95" s="20">
        <v>332684</v>
      </c>
      <c r="J95" s="20">
        <v>53938</v>
      </c>
      <c r="K95" s="16"/>
      <c r="L95" s="7">
        <f t="shared" si="7"/>
        <v>4.1559973307261355</v>
      </c>
      <c r="M95" s="7">
        <f t="shared" si="8"/>
        <v>4.4871409505717139</v>
      </c>
      <c r="N95" s="7">
        <f t="shared" si="9"/>
        <v>2.1135377655827061</v>
      </c>
    </row>
    <row r="96" spans="1:14" ht="15" x14ac:dyDescent="0.25">
      <c r="A96" s="19" t="s">
        <v>477</v>
      </c>
      <c r="B96" s="53">
        <v>1.66861175053777</v>
      </c>
      <c r="C96" s="14"/>
      <c r="D96" s="35">
        <f t="shared" si="5"/>
        <v>5420</v>
      </c>
      <c r="E96" s="47">
        <v>5010</v>
      </c>
      <c r="F96" s="48">
        <v>410</v>
      </c>
      <c r="G96" s="16"/>
      <c r="H96" s="35">
        <f t="shared" si="6"/>
        <v>174414</v>
      </c>
      <c r="I96" s="20">
        <v>144767</v>
      </c>
      <c r="J96" s="20">
        <v>29647</v>
      </c>
      <c r="K96" s="16"/>
      <c r="L96" s="7">
        <f t="shared" si="7"/>
        <v>3.107548705952504</v>
      </c>
      <c r="M96" s="7">
        <f t="shared" si="8"/>
        <v>3.4607334544474915</v>
      </c>
      <c r="N96" s="7">
        <f t="shared" si="9"/>
        <v>1.382939251863595</v>
      </c>
    </row>
    <row r="97" spans="1:14" ht="15" x14ac:dyDescent="0.25">
      <c r="A97" s="19" t="s">
        <v>478</v>
      </c>
      <c r="B97" s="53">
        <v>1.8778169227319399</v>
      </c>
      <c r="C97" s="14"/>
      <c r="D97" s="35">
        <f t="shared" si="5"/>
        <v>827</v>
      </c>
      <c r="E97" s="47">
        <v>815</v>
      </c>
      <c r="F97" s="48">
        <v>12</v>
      </c>
      <c r="G97" s="16"/>
      <c r="H97" s="35">
        <f t="shared" si="6"/>
        <v>259274</v>
      </c>
      <c r="I97" s="20">
        <v>225315</v>
      </c>
      <c r="J97" s="20">
        <v>33959</v>
      </c>
      <c r="K97" s="16"/>
      <c r="L97" s="7">
        <f t="shared" si="7"/>
        <v>0.31896757870052533</v>
      </c>
      <c r="M97" s="7">
        <f t="shared" si="8"/>
        <v>0.36171582007411845</v>
      </c>
      <c r="N97" s="7">
        <f t="shared" si="9"/>
        <v>3.5336729585676845E-2</v>
      </c>
    </row>
    <row r="98" spans="1:14" ht="15" x14ac:dyDescent="0.25">
      <c r="A98" s="19" t="s">
        <v>479</v>
      </c>
      <c r="B98" s="53">
        <v>1.6321144381466799</v>
      </c>
      <c r="C98" s="14"/>
      <c r="D98" s="35">
        <f t="shared" si="5"/>
        <v>3604</v>
      </c>
      <c r="E98" s="47">
        <v>3343</v>
      </c>
      <c r="F98" s="48">
        <v>261</v>
      </c>
      <c r="G98" s="16"/>
      <c r="H98" s="35">
        <f t="shared" si="6"/>
        <v>282018</v>
      </c>
      <c r="I98" s="20">
        <v>245499</v>
      </c>
      <c r="J98" s="20">
        <v>36519</v>
      </c>
      <c r="K98" s="16"/>
      <c r="L98" s="7">
        <f t="shared" si="7"/>
        <v>1.2779326142302974</v>
      </c>
      <c r="M98" s="7">
        <f t="shared" si="8"/>
        <v>1.3617163410034256</v>
      </c>
      <c r="N98" s="7">
        <f t="shared" si="9"/>
        <v>0.71469645937731041</v>
      </c>
    </row>
    <row r="99" spans="1:14" ht="15" x14ac:dyDescent="0.25">
      <c r="A99" s="19" t="s">
        <v>480</v>
      </c>
      <c r="B99" s="53">
        <v>1.7777784012695701</v>
      </c>
      <c r="C99" s="14"/>
      <c r="D99" s="35">
        <f t="shared" si="5"/>
        <v>1321</v>
      </c>
      <c r="E99" s="47">
        <v>1240</v>
      </c>
      <c r="F99" s="48">
        <v>81</v>
      </c>
      <c r="G99" s="16"/>
      <c r="H99" s="35">
        <f t="shared" si="6"/>
        <v>52157</v>
      </c>
      <c r="I99" s="20">
        <v>44101</v>
      </c>
      <c r="J99" s="20">
        <v>8055.9999999999991</v>
      </c>
      <c r="K99" s="16"/>
      <c r="L99" s="7">
        <f t="shared" si="7"/>
        <v>2.5327376958030561</v>
      </c>
      <c r="M99" s="7">
        <f t="shared" si="8"/>
        <v>2.8117276252239178</v>
      </c>
      <c r="N99" s="7">
        <f t="shared" si="9"/>
        <v>1.0054617676266138</v>
      </c>
    </row>
    <row r="100" spans="1:14" ht="15" x14ac:dyDescent="0.25">
      <c r="A100" s="19" t="s">
        <v>481</v>
      </c>
      <c r="B100" s="53">
        <v>2.42514374135592</v>
      </c>
      <c r="C100" s="14"/>
      <c r="D100" s="35">
        <f t="shared" si="5"/>
        <v>24211</v>
      </c>
      <c r="E100" s="47">
        <v>23630</v>
      </c>
      <c r="F100" s="48">
        <v>581</v>
      </c>
      <c r="G100" s="16"/>
      <c r="H100" s="35">
        <f t="shared" si="6"/>
        <v>260148</v>
      </c>
      <c r="I100" s="20">
        <v>194246</v>
      </c>
      <c r="J100" s="20">
        <v>65902</v>
      </c>
      <c r="K100" s="16"/>
      <c r="L100" s="7">
        <f t="shared" si="7"/>
        <v>9.3066254593539064</v>
      </c>
      <c r="M100" s="7">
        <f t="shared" si="8"/>
        <v>12.164986666392101</v>
      </c>
      <c r="N100" s="7">
        <f t="shared" si="9"/>
        <v>0.88161209068010071</v>
      </c>
    </row>
    <row r="101" spans="1:14" ht="15" x14ac:dyDescent="0.25">
      <c r="A101" s="19" t="s">
        <v>482</v>
      </c>
      <c r="B101" s="53">
        <v>1.75708976962177</v>
      </c>
      <c r="C101" s="14"/>
      <c r="D101" s="35">
        <f t="shared" si="5"/>
        <v>6260</v>
      </c>
      <c r="E101" s="47">
        <v>6070</v>
      </c>
      <c r="F101" s="48">
        <v>190</v>
      </c>
      <c r="G101" s="16"/>
      <c r="H101" s="35">
        <f t="shared" si="6"/>
        <v>205286</v>
      </c>
      <c r="I101" s="20">
        <v>139856</v>
      </c>
      <c r="J101" s="20">
        <v>65430.000000000007</v>
      </c>
      <c r="K101" s="16"/>
      <c r="L101" s="7">
        <f t="shared" si="7"/>
        <v>3.0494042457839305</v>
      </c>
      <c r="M101" s="7">
        <f t="shared" si="8"/>
        <v>4.3401784692826908</v>
      </c>
      <c r="N101" s="7">
        <f t="shared" si="9"/>
        <v>0.2903866727800703</v>
      </c>
    </row>
    <row r="102" spans="1:14" ht="15" x14ac:dyDescent="0.25">
      <c r="A102" s="19" t="s">
        <v>483</v>
      </c>
      <c r="B102" s="53">
        <v>1.48342342192471</v>
      </c>
      <c r="C102" s="14"/>
      <c r="D102" s="35">
        <f t="shared" si="5"/>
        <v>1331</v>
      </c>
      <c r="E102" s="47">
        <v>1301</v>
      </c>
      <c r="F102" s="48">
        <v>30</v>
      </c>
      <c r="G102" s="16"/>
      <c r="H102" s="35">
        <f t="shared" si="6"/>
        <v>116043</v>
      </c>
      <c r="I102" s="20">
        <v>91084</v>
      </c>
      <c r="J102" s="20">
        <v>24959</v>
      </c>
      <c r="K102" s="16"/>
      <c r="L102" s="7">
        <f t="shared" si="7"/>
        <v>1.1469886162887895</v>
      </c>
      <c r="M102" s="7">
        <f t="shared" si="8"/>
        <v>1.4283518510386017</v>
      </c>
      <c r="N102" s="7">
        <f t="shared" si="9"/>
        <v>0.12019712328218278</v>
      </c>
    </row>
    <row r="103" spans="1:14" ht="15" x14ac:dyDescent="0.25">
      <c r="A103" s="19" t="s">
        <v>484</v>
      </c>
      <c r="B103" s="53">
        <v>2.13334073470299</v>
      </c>
      <c r="C103" s="14"/>
      <c r="D103" s="35">
        <f t="shared" si="5"/>
        <v>3352</v>
      </c>
      <c r="E103" s="47">
        <v>3214</v>
      </c>
      <c r="F103" s="48">
        <v>138</v>
      </c>
      <c r="G103" s="16"/>
      <c r="H103" s="35">
        <f t="shared" si="6"/>
        <v>132939</v>
      </c>
      <c r="I103" s="20">
        <v>90678</v>
      </c>
      <c r="J103" s="20">
        <v>42261</v>
      </c>
      <c r="K103" s="16"/>
      <c r="L103" s="7">
        <f t="shared" si="7"/>
        <v>2.5214572096976808</v>
      </c>
      <c r="M103" s="7">
        <f t="shared" si="8"/>
        <v>3.5444098899402281</v>
      </c>
      <c r="N103" s="7">
        <f t="shared" si="9"/>
        <v>0.32654220203024065</v>
      </c>
    </row>
    <row r="104" spans="1:14" ht="15" x14ac:dyDescent="0.25">
      <c r="A104" s="19" t="s">
        <v>485</v>
      </c>
      <c r="B104" s="53">
        <v>1.64713376817559</v>
      </c>
      <c r="C104" s="14"/>
      <c r="D104" s="35">
        <f t="shared" si="5"/>
        <v>7266</v>
      </c>
      <c r="E104" s="47">
        <v>7051</v>
      </c>
      <c r="F104" s="48">
        <v>215</v>
      </c>
      <c r="G104" s="16"/>
      <c r="H104" s="35">
        <f t="shared" si="6"/>
        <v>339672</v>
      </c>
      <c r="I104" s="20">
        <v>300220</v>
      </c>
      <c r="J104" s="20">
        <v>39452</v>
      </c>
      <c r="K104" s="16"/>
      <c r="L104" s="7">
        <f t="shared" si="7"/>
        <v>2.1391224475376247</v>
      </c>
      <c r="M104" s="7">
        <f t="shared" si="8"/>
        <v>2.3486110185863698</v>
      </c>
      <c r="N104" s="7">
        <f t="shared" si="9"/>
        <v>0.54496603467504812</v>
      </c>
    </row>
    <row r="105" spans="1:14" ht="15" x14ac:dyDescent="0.25">
      <c r="A105" s="19" t="s">
        <v>486</v>
      </c>
      <c r="B105" s="53">
        <v>1.7995161406087701</v>
      </c>
      <c r="C105" s="14"/>
      <c r="D105" s="35">
        <f t="shared" si="5"/>
        <v>3562</v>
      </c>
      <c r="E105" s="47">
        <v>3500</v>
      </c>
      <c r="F105" s="48">
        <v>62</v>
      </c>
      <c r="G105" s="16"/>
      <c r="H105" s="35">
        <f t="shared" si="6"/>
        <v>319790</v>
      </c>
      <c r="I105" s="20">
        <v>255880</v>
      </c>
      <c r="J105" s="20">
        <v>63910</v>
      </c>
      <c r="K105" s="16"/>
      <c r="L105" s="7">
        <f t="shared" si="7"/>
        <v>1.1138559679789861</v>
      </c>
      <c r="M105" s="7">
        <f t="shared" si="8"/>
        <v>1.3678286696889166</v>
      </c>
      <c r="N105" s="7">
        <f t="shared" si="9"/>
        <v>9.7011422312627132E-2</v>
      </c>
    </row>
    <row r="106" spans="1:14" ht="15" x14ac:dyDescent="0.25">
      <c r="A106" s="19" t="s">
        <v>487</v>
      </c>
      <c r="B106" s="53">
        <v>1.3225746068829101</v>
      </c>
      <c r="C106" s="14"/>
      <c r="D106" s="35">
        <f t="shared" si="5"/>
        <v>6422</v>
      </c>
      <c r="E106" s="47">
        <v>6379</v>
      </c>
      <c r="F106" s="48">
        <v>43</v>
      </c>
      <c r="G106" s="16"/>
      <c r="H106" s="35">
        <f t="shared" si="6"/>
        <v>154340</v>
      </c>
      <c r="I106" s="20">
        <v>134971</v>
      </c>
      <c r="J106" s="20">
        <v>19369</v>
      </c>
      <c r="K106" s="16"/>
      <c r="L106" s="7">
        <f t="shared" si="7"/>
        <v>4.1609433717765976</v>
      </c>
      <c r="M106" s="7">
        <f t="shared" si="8"/>
        <v>4.7262004430581381</v>
      </c>
      <c r="N106" s="7">
        <f t="shared" si="9"/>
        <v>0.22200423356910526</v>
      </c>
    </row>
    <row r="107" spans="1:14" ht="15" x14ac:dyDescent="0.25">
      <c r="A107" s="19" t="s">
        <v>488</v>
      </c>
      <c r="B107" s="53">
        <v>1.27002134018498</v>
      </c>
      <c r="C107" s="14"/>
      <c r="D107" s="35">
        <f t="shared" si="5"/>
        <v>5266</v>
      </c>
      <c r="E107" s="47">
        <v>5193</v>
      </c>
      <c r="F107" s="48">
        <v>73</v>
      </c>
      <c r="G107" s="16"/>
      <c r="H107" s="35">
        <f t="shared" si="6"/>
        <v>57109</v>
      </c>
      <c r="I107" s="20">
        <v>41104</v>
      </c>
      <c r="J107" s="20">
        <v>16004.999999999998</v>
      </c>
      <c r="K107" s="16"/>
      <c r="L107" s="7">
        <f t="shared" si="7"/>
        <v>9.2209634208268394</v>
      </c>
      <c r="M107" s="7">
        <f t="shared" si="8"/>
        <v>12.633806928766058</v>
      </c>
      <c r="N107" s="7">
        <f t="shared" si="9"/>
        <v>0.45610746641674482</v>
      </c>
    </row>
    <row r="108" spans="1:14" ht="15" x14ac:dyDescent="0.25">
      <c r="A108" s="19" t="s">
        <v>489</v>
      </c>
      <c r="B108" s="53">
        <v>2.79470600945726</v>
      </c>
      <c r="C108" s="14"/>
      <c r="D108" s="35">
        <f t="shared" si="5"/>
        <v>15241</v>
      </c>
      <c r="E108" s="47">
        <v>14490</v>
      </c>
      <c r="F108" s="48">
        <v>751</v>
      </c>
      <c r="G108" s="16"/>
      <c r="H108" s="35">
        <f t="shared" si="6"/>
        <v>123837</v>
      </c>
      <c r="I108" s="20">
        <v>99422</v>
      </c>
      <c r="J108" s="20">
        <v>24415</v>
      </c>
      <c r="K108" s="16"/>
      <c r="L108" s="7">
        <f t="shared" si="7"/>
        <v>12.307307186059093</v>
      </c>
      <c r="M108" s="7">
        <f t="shared" si="8"/>
        <v>14.574239102009615</v>
      </c>
      <c r="N108" s="7">
        <f t="shared" si="9"/>
        <v>3.075977882449314</v>
      </c>
    </row>
    <row r="109" spans="1:14" ht="15" x14ac:dyDescent="0.25">
      <c r="A109" s="19" t="s">
        <v>490</v>
      </c>
      <c r="B109" s="53">
        <v>3.56340922042643</v>
      </c>
      <c r="C109" s="14"/>
      <c r="D109" s="35">
        <f t="shared" si="5"/>
        <v>43988</v>
      </c>
      <c r="E109" s="47">
        <v>43941</v>
      </c>
      <c r="F109" s="48">
        <v>47</v>
      </c>
      <c r="G109" s="16"/>
      <c r="H109" s="35">
        <f t="shared" si="6"/>
        <v>460921</v>
      </c>
      <c r="I109" s="20">
        <v>429371</v>
      </c>
      <c r="J109" s="20">
        <v>31550</v>
      </c>
      <c r="K109" s="16"/>
      <c r="L109" s="7">
        <f t="shared" si="7"/>
        <v>9.5435009470169501</v>
      </c>
      <c r="M109" s="7">
        <f t="shared" si="8"/>
        <v>10.233807127169744</v>
      </c>
      <c r="N109" s="7">
        <f t="shared" si="9"/>
        <v>0.14896988906497624</v>
      </c>
    </row>
    <row r="110" spans="1:14" ht="15" x14ac:dyDescent="0.25">
      <c r="A110" s="19" t="s">
        <v>491</v>
      </c>
      <c r="B110" s="53">
        <v>1.3954207508492</v>
      </c>
      <c r="C110" s="14"/>
      <c r="D110" s="35">
        <f t="shared" si="5"/>
        <v>78</v>
      </c>
      <c r="E110" s="47">
        <v>78</v>
      </c>
      <c r="F110" s="48">
        <v>0</v>
      </c>
      <c r="G110" s="16"/>
      <c r="H110" s="35">
        <f t="shared" si="6"/>
        <v>18457</v>
      </c>
      <c r="I110" s="20">
        <v>17755</v>
      </c>
      <c r="J110" s="20">
        <v>702</v>
      </c>
      <c r="K110" s="16"/>
      <c r="L110" s="7">
        <f t="shared" si="7"/>
        <v>0.42260389012298855</v>
      </c>
      <c r="M110" s="7">
        <f t="shared" si="8"/>
        <v>0.43931286961419319</v>
      </c>
      <c r="N110" s="7">
        <f t="shared" si="9"/>
        <v>0</v>
      </c>
    </row>
    <row r="111" spans="1:14" ht="15" x14ac:dyDescent="0.25">
      <c r="A111" s="19" t="s">
        <v>492</v>
      </c>
      <c r="B111" s="53">
        <v>1.9244063472817201</v>
      </c>
      <c r="C111" s="14"/>
      <c r="D111" s="35">
        <f t="shared" si="5"/>
        <v>14938</v>
      </c>
      <c r="E111" s="47">
        <v>14896</v>
      </c>
      <c r="F111" s="48">
        <v>42</v>
      </c>
      <c r="G111" s="16"/>
      <c r="H111" s="35">
        <f t="shared" si="6"/>
        <v>703411</v>
      </c>
      <c r="I111" s="20">
        <v>675018</v>
      </c>
      <c r="J111" s="20">
        <v>28393</v>
      </c>
      <c r="K111" s="16"/>
      <c r="L111" s="7">
        <f t="shared" si="7"/>
        <v>2.1236517484088249</v>
      </c>
      <c r="M111" s="7">
        <f t="shared" si="8"/>
        <v>2.2067559679890016</v>
      </c>
      <c r="N111" s="7">
        <f t="shared" si="9"/>
        <v>0.14792378403127532</v>
      </c>
    </row>
    <row r="112" spans="1:14" ht="15" x14ac:dyDescent="0.25">
      <c r="A112" s="19" t="s">
        <v>493</v>
      </c>
      <c r="B112" s="53">
        <v>1.8930035596105701</v>
      </c>
      <c r="C112" s="14"/>
      <c r="D112" s="35">
        <f t="shared" si="5"/>
        <v>16497</v>
      </c>
      <c r="E112" s="47">
        <v>16254.000000000002</v>
      </c>
      <c r="F112" s="48">
        <v>243</v>
      </c>
      <c r="G112" s="16"/>
      <c r="H112" s="35">
        <f t="shared" si="6"/>
        <v>555826</v>
      </c>
      <c r="I112" s="20">
        <v>451818</v>
      </c>
      <c r="J112" s="20">
        <v>104008</v>
      </c>
      <c r="K112" s="16"/>
      <c r="L112" s="7">
        <f t="shared" si="7"/>
        <v>2.9680151702151392</v>
      </c>
      <c r="M112" s="7">
        <f t="shared" si="8"/>
        <v>3.5974662364049248</v>
      </c>
      <c r="N112" s="7">
        <f t="shared" si="9"/>
        <v>0.23363587416352588</v>
      </c>
    </row>
    <row r="113" spans="1:14" ht="15" x14ac:dyDescent="0.25">
      <c r="A113" s="19" t="s">
        <v>494</v>
      </c>
      <c r="B113" s="53">
        <v>1.98721060202494</v>
      </c>
      <c r="C113" s="14"/>
      <c r="D113" s="35">
        <f t="shared" si="5"/>
        <v>13660</v>
      </c>
      <c r="E113" s="47">
        <v>13485</v>
      </c>
      <c r="F113" s="48">
        <v>175</v>
      </c>
      <c r="G113" s="16"/>
      <c r="H113" s="35">
        <f t="shared" si="6"/>
        <v>414183</v>
      </c>
      <c r="I113" s="20">
        <v>346925</v>
      </c>
      <c r="J113" s="20">
        <v>67258</v>
      </c>
      <c r="K113" s="16"/>
      <c r="L113" s="7">
        <f t="shared" si="7"/>
        <v>3.298059070507481</v>
      </c>
      <c r="M113" s="7">
        <f t="shared" si="8"/>
        <v>3.8870072782301652</v>
      </c>
      <c r="N113" s="7">
        <f t="shared" si="9"/>
        <v>0.26019209610752625</v>
      </c>
    </row>
    <row r="114" spans="1:14" ht="15" x14ac:dyDescent="0.25">
      <c r="A114" s="19" t="s">
        <v>495</v>
      </c>
      <c r="B114" s="53">
        <v>1.1437698493716499</v>
      </c>
      <c r="C114" s="14"/>
      <c r="D114" s="35">
        <f t="shared" si="5"/>
        <v>1857</v>
      </c>
      <c r="E114" s="47">
        <v>1799</v>
      </c>
      <c r="F114" s="48">
        <v>58</v>
      </c>
      <c r="G114" s="16"/>
      <c r="H114" s="35">
        <f t="shared" si="6"/>
        <v>152270</v>
      </c>
      <c r="I114" s="20">
        <v>89700</v>
      </c>
      <c r="J114" s="20">
        <v>62570</v>
      </c>
      <c r="K114" s="16"/>
      <c r="L114" s="7">
        <f t="shared" si="7"/>
        <v>1.2195442306429369</v>
      </c>
      <c r="M114" s="7">
        <f t="shared" si="8"/>
        <v>2.0055741360089185</v>
      </c>
      <c r="N114" s="7">
        <f t="shared" si="9"/>
        <v>9.2696180278088541E-2</v>
      </c>
    </row>
    <row r="115" spans="1:14" ht="15" x14ac:dyDescent="0.25">
      <c r="A115" s="19" t="s">
        <v>496</v>
      </c>
      <c r="B115" s="53">
        <v>2.0191071480085099</v>
      </c>
      <c r="C115" s="14"/>
      <c r="D115" s="35">
        <f t="shared" si="5"/>
        <v>9398</v>
      </c>
      <c r="E115" s="47">
        <v>9129</v>
      </c>
      <c r="F115" s="48">
        <v>269</v>
      </c>
      <c r="G115" s="16"/>
      <c r="H115" s="35">
        <f t="shared" si="6"/>
        <v>297092</v>
      </c>
      <c r="I115" s="20">
        <v>239256</v>
      </c>
      <c r="J115" s="20">
        <v>57836</v>
      </c>
      <c r="K115" s="16"/>
      <c r="L115" s="7">
        <f t="shared" si="7"/>
        <v>3.1633298776136685</v>
      </c>
      <c r="M115" s="7">
        <f t="shared" si="8"/>
        <v>3.8155782927073929</v>
      </c>
      <c r="N115" s="7">
        <f t="shared" si="9"/>
        <v>0.46510823708416904</v>
      </c>
    </row>
    <row r="116" spans="1:14" ht="15" x14ac:dyDescent="0.25">
      <c r="A116" s="19" t="s">
        <v>497</v>
      </c>
      <c r="B116" s="53">
        <v>1.9751872815832101</v>
      </c>
      <c r="C116" s="14"/>
      <c r="D116" s="35">
        <f t="shared" si="5"/>
        <v>7024</v>
      </c>
      <c r="E116" s="47">
        <v>6881</v>
      </c>
      <c r="F116" s="48">
        <v>143</v>
      </c>
      <c r="G116" s="16"/>
      <c r="H116" s="35">
        <f t="shared" si="6"/>
        <v>152547</v>
      </c>
      <c r="I116" s="20">
        <v>106791</v>
      </c>
      <c r="J116" s="20">
        <v>45756</v>
      </c>
      <c r="K116" s="16"/>
      <c r="L116" s="7">
        <f t="shared" si="7"/>
        <v>4.6044825529181175</v>
      </c>
      <c r="M116" s="7">
        <f t="shared" si="8"/>
        <v>6.4434268805423676</v>
      </c>
      <c r="N116" s="7">
        <f t="shared" si="9"/>
        <v>0.31252731882157531</v>
      </c>
    </row>
    <row r="117" spans="1:14" ht="15" x14ac:dyDescent="0.25">
      <c r="A117" s="19" t="s">
        <v>498</v>
      </c>
      <c r="B117" s="53">
        <v>2.1834817779135798</v>
      </c>
      <c r="C117" s="14"/>
      <c r="D117" s="35">
        <f t="shared" si="5"/>
        <v>10373</v>
      </c>
      <c r="E117" s="47">
        <v>10233</v>
      </c>
      <c r="F117" s="48">
        <v>140</v>
      </c>
      <c r="G117" s="16"/>
      <c r="H117" s="35">
        <f t="shared" si="6"/>
        <v>291697</v>
      </c>
      <c r="I117" s="20">
        <v>254641</v>
      </c>
      <c r="J117" s="20">
        <v>37056</v>
      </c>
      <c r="K117" s="16"/>
      <c r="L117" s="7">
        <f t="shared" si="7"/>
        <v>3.5560873097769261</v>
      </c>
      <c r="M117" s="7">
        <f t="shared" si="8"/>
        <v>4.0185987331183899</v>
      </c>
      <c r="N117" s="7">
        <f t="shared" si="9"/>
        <v>0.37780656303972365</v>
      </c>
    </row>
    <row r="118" spans="1:14" ht="15" x14ac:dyDescent="0.25">
      <c r="A118" s="19" t="s">
        <v>499</v>
      </c>
      <c r="B118" s="53">
        <v>2.10043218659716</v>
      </c>
      <c r="C118" s="14"/>
      <c r="D118" s="35">
        <f t="shared" si="5"/>
        <v>7938</v>
      </c>
      <c r="E118" s="47">
        <v>7845</v>
      </c>
      <c r="F118" s="48">
        <v>93</v>
      </c>
      <c r="G118" s="16"/>
      <c r="H118" s="35">
        <f t="shared" si="6"/>
        <v>286024</v>
      </c>
      <c r="I118" s="20">
        <v>265763</v>
      </c>
      <c r="J118" s="20">
        <v>20261</v>
      </c>
      <c r="K118" s="16"/>
      <c r="L118" s="7">
        <f t="shared" si="7"/>
        <v>2.7752915839230274</v>
      </c>
      <c r="M118" s="7">
        <f t="shared" si="8"/>
        <v>2.9518781771728948</v>
      </c>
      <c r="N118" s="7">
        <f t="shared" si="9"/>
        <v>0.45900992053699224</v>
      </c>
    </row>
    <row r="119" spans="1:14" ht="15" x14ac:dyDescent="0.25">
      <c r="A119" s="19" t="s">
        <v>500</v>
      </c>
      <c r="B119" s="53">
        <v>2.5074817352710901</v>
      </c>
      <c r="C119" s="14"/>
      <c r="D119" s="35">
        <f t="shared" si="5"/>
        <v>13808</v>
      </c>
      <c r="E119" s="47">
        <v>13789</v>
      </c>
      <c r="F119" s="48">
        <v>19</v>
      </c>
      <c r="G119" s="16"/>
      <c r="H119" s="35">
        <f t="shared" si="6"/>
        <v>444756</v>
      </c>
      <c r="I119" s="20">
        <v>427418</v>
      </c>
      <c r="J119" s="20">
        <v>17338</v>
      </c>
      <c r="K119" s="16"/>
      <c r="L119" s="7">
        <f t="shared" si="7"/>
        <v>3.1046236588151706</v>
      </c>
      <c r="M119" s="7">
        <f t="shared" si="8"/>
        <v>3.2261158865560176</v>
      </c>
      <c r="N119" s="7">
        <f t="shared" si="9"/>
        <v>0.10958588072442035</v>
      </c>
    </row>
    <row r="120" spans="1:14" ht="15" x14ac:dyDescent="0.25">
      <c r="A120" s="19" t="s">
        <v>501</v>
      </c>
      <c r="B120" s="53">
        <v>2.14110822314565</v>
      </c>
      <c r="C120" s="14"/>
      <c r="D120" s="35">
        <f t="shared" si="5"/>
        <v>14538</v>
      </c>
      <c r="E120" s="47">
        <v>14511</v>
      </c>
      <c r="F120" s="48">
        <v>27</v>
      </c>
      <c r="G120" s="16"/>
      <c r="H120" s="35">
        <f t="shared" si="6"/>
        <v>450547</v>
      </c>
      <c r="I120" s="20">
        <v>441527</v>
      </c>
      <c r="J120" s="20">
        <v>9020</v>
      </c>
      <c r="K120" s="16"/>
      <c r="L120" s="7">
        <f t="shared" si="7"/>
        <v>3.2267443796096744</v>
      </c>
      <c r="M120" s="7">
        <f t="shared" si="8"/>
        <v>3.2865487274843894</v>
      </c>
      <c r="N120" s="7">
        <f t="shared" si="9"/>
        <v>0.29933481152993346</v>
      </c>
    </row>
    <row r="121" spans="1:14" ht="15" x14ac:dyDescent="0.25">
      <c r="A121" s="19" t="s">
        <v>502</v>
      </c>
      <c r="B121" s="53">
        <v>1.9370612706332799</v>
      </c>
      <c r="C121" s="14"/>
      <c r="D121" s="35">
        <f t="shared" si="5"/>
        <v>8990</v>
      </c>
      <c r="E121" s="47">
        <v>8923</v>
      </c>
      <c r="F121" s="48">
        <v>67</v>
      </c>
      <c r="G121" s="16"/>
      <c r="H121" s="35">
        <f t="shared" si="6"/>
        <v>298475</v>
      </c>
      <c r="I121" s="20">
        <v>259832</v>
      </c>
      <c r="J121" s="20">
        <v>38643</v>
      </c>
      <c r="K121" s="16"/>
      <c r="L121" s="7">
        <f t="shared" si="7"/>
        <v>3.0119775525588408</v>
      </c>
      <c r="M121" s="7">
        <f t="shared" si="8"/>
        <v>3.4341420610240463</v>
      </c>
      <c r="N121" s="7">
        <f t="shared" si="9"/>
        <v>0.17338198380042957</v>
      </c>
    </row>
    <row r="122" spans="1:14" ht="15" x14ac:dyDescent="0.25">
      <c r="A122" s="19" t="s">
        <v>503</v>
      </c>
      <c r="B122" s="53">
        <v>2.9805168020326098</v>
      </c>
      <c r="C122" s="14"/>
      <c r="D122" s="35">
        <f t="shared" si="5"/>
        <v>21024</v>
      </c>
      <c r="E122" s="47">
        <v>20585</v>
      </c>
      <c r="F122" s="48">
        <v>439</v>
      </c>
      <c r="G122" s="16"/>
      <c r="H122" s="35">
        <f t="shared" si="6"/>
        <v>200033</v>
      </c>
      <c r="I122" s="20">
        <v>175641</v>
      </c>
      <c r="J122" s="20">
        <v>24392</v>
      </c>
      <c r="K122" s="16"/>
      <c r="L122" s="7">
        <f t="shared" si="7"/>
        <v>10.510265806141987</v>
      </c>
      <c r="M122" s="7">
        <f t="shared" si="8"/>
        <v>11.719928718237769</v>
      </c>
      <c r="N122" s="7">
        <f t="shared" si="9"/>
        <v>1.7997704165300099</v>
      </c>
    </row>
    <row r="123" spans="1:14" ht="15" x14ac:dyDescent="0.25">
      <c r="A123" s="19" t="s">
        <v>504</v>
      </c>
      <c r="B123" s="53">
        <v>2.4361892117932702</v>
      </c>
      <c r="C123" s="14"/>
      <c r="D123" s="35">
        <f t="shared" si="5"/>
        <v>14437</v>
      </c>
      <c r="E123" s="47">
        <v>14104</v>
      </c>
      <c r="F123" s="48">
        <v>333</v>
      </c>
      <c r="G123" s="16"/>
      <c r="H123" s="35">
        <f t="shared" si="6"/>
        <v>286709</v>
      </c>
      <c r="I123" s="20">
        <v>233503</v>
      </c>
      <c r="J123" s="20">
        <v>53206</v>
      </c>
      <c r="K123" s="16"/>
      <c r="L123" s="7">
        <f t="shared" si="7"/>
        <v>5.0354191880966415</v>
      </c>
      <c r="M123" s="7">
        <f t="shared" si="8"/>
        <v>6.0401793552973624</v>
      </c>
      <c r="N123" s="7">
        <f t="shared" si="9"/>
        <v>0.62586926286509037</v>
      </c>
    </row>
    <row r="124" spans="1:14" ht="15" x14ac:dyDescent="0.25">
      <c r="A124" s="19" t="s">
        <v>505</v>
      </c>
      <c r="B124" s="53">
        <v>2.3514473608667901</v>
      </c>
      <c r="C124" s="14"/>
      <c r="D124" s="35">
        <f t="shared" si="5"/>
        <v>554</v>
      </c>
      <c r="E124" s="47">
        <v>551</v>
      </c>
      <c r="F124" s="48">
        <v>3</v>
      </c>
      <c r="G124" s="16"/>
      <c r="H124" s="35">
        <f t="shared" si="6"/>
        <v>4616</v>
      </c>
      <c r="I124" s="20">
        <v>4433</v>
      </c>
      <c r="J124" s="20">
        <v>183</v>
      </c>
      <c r="K124" s="16"/>
      <c r="L124" s="7">
        <f t="shared" si="7"/>
        <v>12.001733102253032</v>
      </c>
      <c r="M124" s="7">
        <f t="shared" si="8"/>
        <v>12.429505977893074</v>
      </c>
      <c r="N124" s="7">
        <f t="shared" si="9"/>
        <v>1.639344262295082</v>
      </c>
    </row>
    <row r="125" spans="1:14" ht="15" x14ac:dyDescent="0.25">
      <c r="A125" s="19" t="s">
        <v>506</v>
      </c>
      <c r="B125" s="53">
        <v>2.30587500129726</v>
      </c>
      <c r="C125" s="14"/>
      <c r="D125" s="35">
        <f t="shared" si="5"/>
        <v>1127</v>
      </c>
      <c r="E125" s="47">
        <v>1122</v>
      </c>
      <c r="F125" s="48">
        <v>5</v>
      </c>
      <c r="G125" s="16"/>
      <c r="H125" s="35">
        <f t="shared" si="6"/>
        <v>30579</v>
      </c>
      <c r="I125" s="20">
        <v>28672</v>
      </c>
      <c r="J125" s="20">
        <v>1907</v>
      </c>
      <c r="K125" s="16"/>
      <c r="L125" s="7">
        <f t="shared" si="7"/>
        <v>3.6855358252395436</v>
      </c>
      <c r="M125" s="7">
        <f t="shared" si="8"/>
        <v>3.9132254464285716</v>
      </c>
      <c r="N125" s="7">
        <f t="shared" si="9"/>
        <v>0.26219192448872575</v>
      </c>
    </row>
    <row r="126" spans="1:14" ht="15" x14ac:dyDescent="0.25">
      <c r="A126" s="19" t="s">
        <v>507</v>
      </c>
      <c r="B126" s="53">
        <v>2.57700849126187</v>
      </c>
      <c r="C126" s="14"/>
      <c r="D126" s="35">
        <f t="shared" si="5"/>
        <v>1840</v>
      </c>
      <c r="E126" s="47">
        <v>1831</v>
      </c>
      <c r="F126" s="48">
        <v>9</v>
      </c>
      <c r="G126" s="16"/>
      <c r="H126" s="35">
        <f t="shared" si="6"/>
        <v>33014</v>
      </c>
      <c r="I126" s="20">
        <v>30424</v>
      </c>
      <c r="J126" s="20">
        <v>2590</v>
      </c>
      <c r="K126" s="16"/>
      <c r="L126" s="7">
        <f t="shared" si="7"/>
        <v>5.5733931059550494</v>
      </c>
      <c r="M126" s="7">
        <f t="shared" si="8"/>
        <v>6.0182750460163028</v>
      </c>
      <c r="N126" s="7">
        <f t="shared" si="9"/>
        <v>0.34749034749034752</v>
      </c>
    </row>
    <row r="127" spans="1:14" ht="15" x14ac:dyDescent="0.25">
      <c r="A127" s="19" t="s">
        <v>508</v>
      </c>
      <c r="B127" s="53">
        <v>2.0490510122188001</v>
      </c>
      <c r="C127" s="14"/>
      <c r="D127" s="35">
        <f t="shared" si="5"/>
        <v>999</v>
      </c>
      <c r="E127" s="47">
        <v>948</v>
      </c>
      <c r="F127" s="48">
        <v>51</v>
      </c>
      <c r="G127" s="16"/>
      <c r="H127" s="35">
        <f t="shared" si="6"/>
        <v>35109</v>
      </c>
      <c r="I127" s="20">
        <v>26917</v>
      </c>
      <c r="J127" s="20">
        <v>8192</v>
      </c>
      <c r="K127" s="16"/>
      <c r="L127" s="7">
        <f t="shared" si="7"/>
        <v>2.8454242501922584</v>
      </c>
      <c r="M127" s="7">
        <f t="shared" si="8"/>
        <v>3.5219378088197049</v>
      </c>
      <c r="N127" s="7">
        <f t="shared" si="9"/>
        <v>0.62255859375</v>
      </c>
    </row>
    <row r="128" spans="1:14" ht="15" x14ac:dyDescent="0.25">
      <c r="A128" s="19" t="s">
        <v>509</v>
      </c>
      <c r="B128" s="53">
        <v>3.72143899330176</v>
      </c>
      <c r="C128" s="14"/>
      <c r="D128" s="35">
        <f t="shared" si="5"/>
        <v>3103</v>
      </c>
      <c r="E128" s="47">
        <v>3037</v>
      </c>
      <c r="F128" s="48">
        <v>66</v>
      </c>
      <c r="G128" s="16"/>
      <c r="H128" s="35">
        <f t="shared" si="6"/>
        <v>43670</v>
      </c>
      <c r="I128" s="20">
        <v>41102</v>
      </c>
      <c r="J128" s="20">
        <v>2568</v>
      </c>
      <c r="K128" s="16"/>
      <c r="L128" s="7">
        <f t="shared" si="7"/>
        <v>7.1055644607281883</v>
      </c>
      <c r="M128" s="7">
        <f t="shared" si="8"/>
        <v>7.3889348450197074</v>
      </c>
      <c r="N128" s="7">
        <f t="shared" si="9"/>
        <v>2.5700934579439254</v>
      </c>
    </row>
    <row r="129" spans="1:14" ht="15" x14ac:dyDescent="0.25">
      <c r="A129" s="19" t="s">
        <v>510</v>
      </c>
      <c r="B129" s="53">
        <v>2.2239966316499702</v>
      </c>
      <c r="C129" s="14"/>
      <c r="D129" s="35">
        <f t="shared" si="5"/>
        <v>2473</v>
      </c>
      <c r="E129" s="47">
        <v>2447</v>
      </c>
      <c r="F129" s="48">
        <v>26</v>
      </c>
      <c r="G129" s="16"/>
      <c r="H129" s="35">
        <f t="shared" si="6"/>
        <v>42013</v>
      </c>
      <c r="I129" s="20">
        <v>35122</v>
      </c>
      <c r="J129" s="20">
        <v>6891</v>
      </c>
      <c r="K129" s="16"/>
      <c r="L129" s="7">
        <f t="shared" si="7"/>
        <v>5.8862732963606499</v>
      </c>
      <c r="M129" s="7">
        <f t="shared" si="8"/>
        <v>6.9671431011901372</v>
      </c>
      <c r="N129" s="7">
        <f t="shared" si="9"/>
        <v>0.37730372950224933</v>
      </c>
    </row>
    <row r="130" spans="1:14" ht="15" x14ac:dyDescent="0.25">
      <c r="A130" s="19" t="s">
        <v>511</v>
      </c>
      <c r="B130" s="53">
        <v>3.42256179200136</v>
      </c>
      <c r="C130" s="14"/>
      <c r="D130" s="35">
        <f t="shared" ref="D130:D193" si="10">E130+F130</f>
        <v>327</v>
      </c>
      <c r="E130" s="47">
        <v>327</v>
      </c>
      <c r="F130" s="48">
        <v>0</v>
      </c>
      <c r="G130" s="16"/>
      <c r="H130" s="35">
        <f t="shared" ref="H130:H193" si="11">I130+J130</f>
        <v>6027</v>
      </c>
      <c r="I130" s="20">
        <v>5988</v>
      </c>
      <c r="J130" s="20">
        <v>39</v>
      </c>
      <c r="K130" s="16"/>
      <c r="L130" s="7">
        <f t="shared" ref="L130:L193" si="12">D130*100/H130</f>
        <v>5.425584868093579</v>
      </c>
      <c r="M130" s="7">
        <f t="shared" ref="M130:M193" si="13">E130*100/I130</f>
        <v>5.460921843687375</v>
      </c>
      <c r="N130" s="7">
        <f t="shared" ref="N130:N193" si="14">F130*100/J130</f>
        <v>0</v>
      </c>
    </row>
    <row r="131" spans="1:14" ht="15" x14ac:dyDescent="0.25">
      <c r="A131" s="19" t="s">
        <v>512</v>
      </c>
      <c r="B131" s="53">
        <v>3.59338268502011</v>
      </c>
      <c r="C131" s="14"/>
      <c r="D131" s="35">
        <f t="shared" si="10"/>
        <v>6061</v>
      </c>
      <c r="E131" s="47">
        <v>6026</v>
      </c>
      <c r="F131" s="48">
        <v>35</v>
      </c>
      <c r="G131" s="16"/>
      <c r="H131" s="35">
        <f t="shared" si="11"/>
        <v>70689</v>
      </c>
      <c r="I131" s="20">
        <v>67059</v>
      </c>
      <c r="J131" s="20">
        <v>3630</v>
      </c>
      <c r="K131" s="16"/>
      <c r="L131" s="7">
        <f t="shared" si="12"/>
        <v>8.5741770289578287</v>
      </c>
      <c r="M131" s="7">
        <f t="shared" si="13"/>
        <v>8.9861167032016578</v>
      </c>
      <c r="N131" s="7">
        <f t="shared" si="14"/>
        <v>0.96418732782369143</v>
      </c>
    </row>
    <row r="132" spans="1:14" ht="15" x14ac:dyDescent="0.25">
      <c r="A132" s="19" t="s">
        <v>513</v>
      </c>
      <c r="B132" s="53">
        <v>3.3688279350771499</v>
      </c>
      <c r="C132" s="14"/>
      <c r="D132" s="35">
        <f t="shared" si="10"/>
        <v>3548</v>
      </c>
      <c r="E132" s="47">
        <v>3405</v>
      </c>
      <c r="F132" s="48">
        <v>143</v>
      </c>
      <c r="G132" s="16"/>
      <c r="H132" s="35">
        <f t="shared" si="11"/>
        <v>52472</v>
      </c>
      <c r="I132" s="20">
        <v>47613</v>
      </c>
      <c r="J132" s="20">
        <v>4859</v>
      </c>
      <c r="K132" s="16"/>
      <c r="L132" s="7">
        <f t="shared" si="12"/>
        <v>6.7617014788839764</v>
      </c>
      <c r="M132" s="7">
        <f t="shared" si="13"/>
        <v>7.1514082288450629</v>
      </c>
      <c r="N132" s="7">
        <f t="shared" si="14"/>
        <v>2.9429923852644575</v>
      </c>
    </row>
    <row r="133" spans="1:14" ht="15" x14ac:dyDescent="0.25">
      <c r="A133" s="19" t="s">
        <v>514</v>
      </c>
      <c r="B133" s="53">
        <v>1.8473727222227201</v>
      </c>
      <c r="C133" s="14"/>
      <c r="D133" s="35">
        <f t="shared" si="10"/>
        <v>1973</v>
      </c>
      <c r="E133" s="47">
        <v>1826</v>
      </c>
      <c r="F133" s="48">
        <v>147</v>
      </c>
      <c r="G133" s="16"/>
      <c r="H133" s="35">
        <f t="shared" si="11"/>
        <v>95400</v>
      </c>
      <c r="I133" s="20">
        <v>74121</v>
      </c>
      <c r="J133" s="20">
        <v>21279</v>
      </c>
      <c r="K133" s="16"/>
      <c r="L133" s="7">
        <f t="shared" si="12"/>
        <v>2.0681341719077566</v>
      </c>
      <c r="M133" s="7">
        <f t="shared" si="13"/>
        <v>2.4635393478231542</v>
      </c>
      <c r="N133" s="7">
        <f t="shared" si="14"/>
        <v>0.69082193712110529</v>
      </c>
    </row>
    <row r="134" spans="1:14" ht="15" x14ac:dyDescent="0.25">
      <c r="A134" s="19" t="s">
        <v>515</v>
      </c>
      <c r="B134" s="53">
        <v>3.81324989649268</v>
      </c>
      <c r="C134" s="14"/>
      <c r="D134" s="35">
        <f t="shared" si="10"/>
        <v>9362</v>
      </c>
      <c r="E134" s="47">
        <v>9281</v>
      </c>
      <c r="F134" s="48">
        <v>81</v>
      </c>
      <c r="G134" s="16"/>
      <c r="H134" s="35">
        <f t="shared" si="11"/>
        <v>88939</v>
      </c>
      <c r="I134" s="20">
        <v>84051</v>
      </c>
      <c r="J134" s="20">
        <v>4888</v>
      </c>
      <c r="K134" s="16"/>
      <c r="L134" s="7">
        <f t="shared" si="12"/>
        <v>10.526315789473685</v>
      </c>
      <c r="M134" s="7">
        <f t="shared" si="13"/>
        <v>11.042105388395141</v>
      </c>
      <c r="N134" s="7">
        <f t="shared" si="14"/>
        <v>1.6571194762684125</v>
      </c>
    </row>
    <row r="135" spans="1:14" ht="15" x14ac:dyDescent="0.25">
      <c r="A135" s="19" t="s">
        <v>516</v>
      </c>
      <c r="B135" s="53">
        <v>1.88908798660102</v>
      </c>
      <c r="C135" s="14"/>
      <c r="D135" s="35">
        <f t="shared" si="10"/>
        <v>1422</v>
      </c>
      <c r="E135" s="47">
        <v>1390</v>
      </c>
      <c r="F135" s="48">
        <v>32</v>
      </c>
      <c r="G135" s="16"/>
      <c r="H135" s="35">
        <f t="shared" si="11"/>
        <v>29365</v>
      </c>
      <c r="I135" s="20">
        <v>24564</v>
      </c>
      <c r="J135" s="20">
        <v>4801</v>
      </c>
      <c r="K135" s="16"/>
      <c r="L135" s="7">
        <f t="shared" si="12"/>
        <v>4.842499574323174</v>
      </c>
      <c r="M135" s="7">
        <f t="shared" si="13"/>
        <v>5.6586875101774954</v>
      </c>
      <c r="N135" s="7">
        <f t="shared" si="14"/>
        <v>0.66652780670693601</v>
      </c>
    </row>
    <row r="136" spans="1:14" ht="15" x14ac:dyDescent="0.25">
      <c r="A136" s="19" t="s">
        <v>517</v>
      </c>
      <c r="B136" s="53">
        <v>1.8121854953443799</v>
      </c>
      <c r="C136" s="14"/>
      <c r="D136" s="35">
        <f t="shared" si="10"/>
        <v>2188</v>
      </c>
      <c r="E136" s="47">
        <v>2103</v>
      </c>
      <c r="F136" s="48">
        <v>85</v>
      </c>
      <c r="G136" s="16"/>
      <c r="H136" s="35">
        <f t="shared" si="11"/>
        <v>82891</v>
      </c>
      <c r="I136" s="20">
        <v>56604</v>
      </c>
      <c r="J136" s="20">
        <v>26287</v>
      </c>
      <c r="K136" s="16"/>
      <c r="L136" s="7">
        <f t="shared" si="12"/>
        <v>2.6396110554825012</v>
      </c>
      <c r="M136" s="7">
        <f t="shared" si="13"/>
        <v>3.7152851388594446</v>
      </c>
      <c r="N136" s="7">
        <f t="shared" si="14"/>
        <v>0.32335374900140756</v>
      </c>
    </row>
    <row r="137" spans="1:14" ht="15" x14ac:dyDescent="0.25">
      <c r="A137" s="19" t="s">
        <v>518</v>
      </c>
      <c r="B137" s="53">
        <v>1.21760771038955</v>
      </c>
      <c r="C137" s="14"/>
      <c r="D137" s="35">
        <f t="shared" si="10"/>
        <v>232</v>
      </c>
      <c r="E137" s="47">
        <v>217</v>
      </c>
      <c r="F137" s="48">
        <v>15</v>
      </c>
      <c r="G137" s="16"/>
      <c r="H137" s="35">
        <f t="shared" si="11"/>
        <v>3048</v>
      </c>
      <c r="I137" s="20">
        <v>2347</v>
      </c>
      <c r="J137" s="20">
        <v>701</v>
      </c>
      <c r="K137" s="16"/>
      <c r="L137" s="7">
        <f t="shared" si="12"/>
        <v>7.6115485564304466</v>
      </c>
      <c r="M137" s="7">
        <f t="shared" si="13"/>
        <v>9.245845760545377</v>
      </c>
      <c r="N137" s="7">
        <f t="shared" si="14"/>
        <v>2.1398002853067046</v>
      </c>
    </row>
    <row r="138" spans="1:14" ht="15" x14ac:dyDescent="0.25">
      <c r="A138" s="19" t="s">
        <v>519</v>
      </c>
      <c r="B138" s="53">
        <v>1.2870367666920099</v>
      </c>
      <c r="C138" s="14"/>
      <c r="D138" s="35">
        <f t="shared" si="10"/>
        <v>86</v>
      </c>
      <c r="E138" s="47">
        <v>86</v>
      </c>
      <c r="F138" s="48">
        <v>0</v>
      </c>
      <c r="G138" s="16"/>
      <c r="H138" s="35">
        <f t="shared" si="11"/>
        <v>5040</v>
      </c>
      <c r="I138" s="20">
        <v>4896</v>
      </c>
      <c r="J138" s="20">
        <v>144</v>
      </c>
      <c r="K138" s="16"/>
      <c r="L138" s="7">
        <f t="shared" si="12"/>
        <v>1.7063492063492063</v>
      </c>
      <c r="M138" s="7">
        <f t="shared" si="13"/>
        <v>1.7565359477124183</v>
      </c>
      <c r="N138" s="7">
        <f t="shared" si="14"/>
        <v>0</v>
      </c>
    </row>
    <row r="139" spans="1:14" ht="15" x14ac:dyDescent="0.25">
      <c r="A139" s="19" t="s">
        <v>520</v>
      </c>
      <c r="B139" s="53">
        <v>2.1632325631245699</v>
      </c>
      <c r="C139" s="14"/>
      <c r="D139" s="35">
        <f t="shared" si="10"/>
        <v>2687</v>
      </c>
      <c r="E139" s="47">
        <v>2643</v>
      </c>
      <c r="F139" s="48">
        <v>44</v>
      </c>
      <c r="G139" s="16"/>
      <c r="H139" s="35">
        <f t="shared" si="11"/>
        <v>55523</v>
      </c>
      <c r="I139" s="20">
        <v>51192</v>
      </c>
      <c r="J139" s="20">
        <v>4331</v>
      </c>
      <c r="K139" s="16"/>
      <c r="L139" s="7">
        <f t="shared" si="12"/>
        <v>4.8394359094429333</v>
      </c>
      <c r="M139" s="7">
        <f t="shared" si="13"/>
        <v>5.1629160806375998</v>
      </c>
      <c r="N139" s="7">
        <f t="shared" si="14"/>
        <v>1.0159316555068114</v>
      </c>
    </row>
    <row r="140" spans="1:14" ht="15" x14ac:dyDescent="0.25">
      <c r="A140" s="19" t="s">
        <v>521</v>
      </c>
      <c r="B140" s="53">
        <v>1.2649586591017601</v>
      </c>
      <c r="C140" s="14"/>
      <c r="D140" s="35">
        <f t="shared" si="10"/>
        <v>1457</v>
      </c>
      <c r="E140" s="47">
        <v>1331</v>
      </c>
      <c r="F140" s="48">
        <v>126</v>
      </c>
      <c r="G140" s="16"/>
      <c r="H140" s="35">
        <f t="shared" si="11"/>
        <v>26108</v>
      </c>
      <c r="I140" s="20">
        <v>22727</v>
      </c>
      <c r="J140" s="20">
        <v>3381</v>
      </c>
      <c r="K140" s="16"/>
      <c r="L140" s="7">
        <f t="shared" si="12"/>
        <v>5.5806649302895668</v>
      </c>
      <c r="M140" s="7">
        <f t="shared" si="13"/>
        <v>5.8564702776433313</v>
      </c>
      <c r="N140" s="7">
        <f t="shared" si="14"/>
        <v>3.7267080745341614</v>
      </c>
    </row>
    <row r="141" spans="1:14" ht="15" x14ac:dyDescent="0.25">
      <c r="A141" s="19" t="s">
        <v>522</v>
      </c>
      <c r="B141" s="53">
        <v>0.74080142516786895</v>
      </c>
      <c r="C141" s="14"/>
      <c r="D141" s="35">
        <f t="shared" si="10"/>
        <v>79</v>
      </c>
      <c r="E141" s="47">
        <v>77</v>
      </c>
      <c r="F141" s="48">
        <v>2</v>
      </c>
      <c r="G141" s="16"/>
      <c r="H141" s="35">
        <f t="shared" si="11"/>
        <v>3235</v>
      </c>
      <c r="I141" s="20">
        <v>3148</v>
      </c>
      <c r="J141" s="20">
        <v>87</v>
      </c>
      <c r="K141" s="16"/>
      <c r="L141" s="7">
        <f t="shared" si="12"/>
        <v>2.4420401854714067</v>
      </c>
      <c r="M141" s="7">
        <f t="shared" si="13"/>
        <v>2.445997458703939</v>
      </c>
      <c r="N141" s="7">
        <f t="shared" si="14"/>
        <v>2.2988505747126435</v>
      </c>
    </row>
    <row r="142" spans="1:14" ht="15" x14ac:dyDescent="0.25">
      <c r="A142" s="19" t="s">
        <v>523</v>
      </c>
      <c r="B142" s="53">
        <v>0.51616590601994305</v>
      </c>
      <c r="C142" s="14"/>
      <c r="D142" s="35">
        <f t="shared" si="10"/>
        <v>0</v>
      </c>
      <c r="E142" s="47">
        <v>0</v>
      </c>
      <c r="F142" s="48">
        <v>0</v>
      </c>
      <c r="G142" s="16"/>
      <c r="H142" s="35">
        <f t="shared" si="11"/>
        <v>3610</v>
      </c>
      <c r="I142" s="20">
        <v>3509</v>
      </c>
      <c r="J142" s="20">
        <v>101</v>
      </c>
      <c r="K142" s="16"/>
      <c r="L142" s="7">
        <f t="shared" si="12"/>
        <v>0</v>
      </c>
      <c r="M142" s="7">
        <f t="shared" si="13"/>
        <v>0</v>
      </c>
      <c r="N142" s="7">
        <f t="shared" si="14"/>
        <v>0</v>
      </c>
    </row>
    <row r="143" spans="1:14" ht="15" x14ac:dyDescent="0.25">
      <c r="A143" s="19" t="s">
        <v>524</v>
      </c>
      <c r="B143" s="53">
        <v>2.7530864086634099</v>
      </c>
      <c r="C143" s="14"/>
      <c r="D143" s="35">
        <f t="shared" si="10"/>
        <v>4173</v>
      </c>
      <c r="E143" s="47">
        <v>4124</v>
      </c>
      <c r="F143" s="48">
        <v>49</v>
      </c>
      <c r="G143" s="16"/>
      <c r="H143" s="35">
        <f t="shared" si="11"/>
        <v>59132</v>
      </c>
      <c r="I143" s="20">
        <v>54599</v>
      </c>
      <c r="J143" s="20">
        <v>4533</v>
      </c>
      <c r="K143" s="16"/>
      <c r="L143" s="7">
        <f t="shared" si="12"/>
        <v>7.0570926063721844</v>
      </c>
      <c r="M143" s="7">
        <f t="shared" si="13"/>
        <v>7.5532518910602757</v>
      </c>
      <c r="N143" s="7">
        <f t="shared" si="14"/>
        <v>1.0809618354290758</v>
      </c>
    </row>
    <row r="144" spans="1:14" ht="15" x14ac:dyDescent="0.25">
      <c r="A144" s="19" t="s">
        <v>525</v>
      </c>
      <c r="B144" s="53">
        <v>2.2896209400530299</v>
      </c>
      <c r="C144" s="14"/>
      <c r="D144" s="35">
        <f t="shared" si="10"/>
        <v>3475</v>
      </c>
      <c r="E144" s="47">
        <v>3423</v>
      </c>
      <c r="F144" s="48">
        <v>52</v>
      </c>
      <c r="G144" s="16"/>
      <c r="H144" s="35">
        <f t="shared" si="11"/>
        <v>51429</v>
      </c>
      <c r="I144" s="20">
        <v>47570</v>
      </c>
      <c r="J144" s="20">
        <v>3859</v>
      </c>
      <c r="K144" s="16"/>
      <c r="L144" s="7">
        <f t="shared" si="12"/>
        <v>6.756888137043302</v>
      </c>
      <c r="M144" s="7">
        <f t="shared" si="13"/>
        <v>7.1957115829304179</v>
      </c>
      <c r="N144" s="7">
        <f t="shared" si="14"/>
        <v>1.347499352163773</v>
      </c>
    </row>
    <row r="145" spans="1:14" ht="15" x14ac:dyDescent="0.25">
      <c r="A145" s="19" t="s">
        <v>526</v>
      </c>
      <c r="B145" s="53">
        <v>0.95451987887580902</v>
      </c>
      <c r="C145" s="14"/>
      <c r="D145" s="35">
        <f t="shared" si="10"/>
        <v>69</v>
      </c>
      <c r="E145" s="47">
        <v>68</v>
      </c>
      <c r="F145" s="48">
        <v>1</v>
      </c>
      <c r="G145" s="16"/>
      <c r="H145" s="35">
        <f t="shared" si="11"/>
        <v>1784</v>
      </c>
      <c r="I145" s="20">
        <v>1673</v>
      </c>
      <c r="J145" s="20">
        <v>111</v>
      </c>
      <c r="K145" s="16"/>
      <c r="L145" s="7">
        <f t="shared" si="12"/>
        <v>3.8677130044843051</v>
      </c>
      <c r="M145" s="7">
        <f t="shared" si="13"/>
        <v>4.0645546921697546</v>
      </c>
      <c r="N145" s="7">
        <f t="shared" si="14"/>
        <v>0.90090090090090091</v>
      </c>
    </row>
    <row r="146" spans="1:14" ht="15" x14ac:dyDescent="0.25">
      <c r="A146" s="19" t="s">
        <v>527</v>
      </c>
      <c r="B146" s="53">
        <v>1.5079063356194</v>
      </c>
      <c r="C146" s="14"/>
      <c r="D146" s="35">
        <f t="shared" si="10"/>
        <v>1432</v>
      </c>
      <c r="E146" s="47">
        <v>1298</v>
      </c>
      <c r="F146" s="48">
        <v>134</v>
      </c>
      <c r="G146" s="16"/>
      <c r="H146" s="35">
        <f t="shared" si="11"/>
        <v>24592</v>
      </c>
      <c r="I146" s="20">
        <v>21362</v>
      </c>
      <c r="J146" s="20">
        <v>3230</v>
      </c>
      <c r="K146" s="16"/>
      <c r="L146" s="7">
        <f t="shared" si="12"/>
        <v>5.8230318802862717</v>
      </c>
      <c r="M146" s="7">
        <f t="shared" si="13"/>
        <v>6.0762100926879503</v>
      </c>
      <c r="N146" s="7">
        <f t="shared" si="14"/>
        <v>4.1486068111455108</v>
      </c>
    </row>
    <row r="147" spans="1:14" ht="15" x14ac:dyDescent="0.25">
      <c r="A147" s="19" t="s">
        <v>528</v>
      </c>
      <c r="B147" s="53">
        <v>2.65765297748933</v>
      </c>
      <c r="C147" s="14"/>
      <c r="D147" s="35">
        <f t="shared" si="10"/>
        <v>1931</v>
      </c>
      <c r="E147" s="47">
        <v>1896</v>
      </c>
      <c r="F147" s="48">
        <v>35</v>
      </c>
      <c r="G147" s="16"/>
      <c r="H147" s="35">
        <f t="shared" si="11"/>
        <v>28697</v>
      </c>
      <c r="I147" s="20">
        <v>25085</v>
      </c>
      <c r="J147" s="20">
        <v>3612</v>
      </c>
      <c r="K147" s="16"/>
      <c r="L147" s="7">
        <f t="shared" si="12"/>
        <v>6.728926368609959</v>
      </c>
      <c r="M147" s="7">
        <f t="shared" si="13"/>
        <v>7.5583017739685072</v>
      </c>
      <c r="N147" s="7">
        <f t="shared" si="14"/>
        <v>0.96899224806201545</v>
      </c>
    </row>
    <row r="148" spans="1:14" ht="15" x14ac:dyDescent="0.25">
      <c r="A148" s="19" t="s">
        <v>529</v>
      </c>
      <c r="B148" s="53">
        <v>1.80522911429371</v>
      </c>
      <c r="C148" s="14"/>
      <c r="D148" s="35">
        <f t="shared" si="10"/>
        <v>2298</v>
      </c>
      <c r="E148" s="47">
        <v>1569</v>
      </c>
      <c r="F148" s="48">
        <v>729</v>
      </c>
      <c r="G148" s="16"/>
      <c r="H148" s="35">
        <f t="shared" si="11"/>
        <v>27634</v>
      </c>
      <c r="I148" s="20">
        <v>18851</v>
      </c>
      <c r="J148" s="20">
        <v>8783</v>
      </c>
      <c r="K148" s="16"/>
      <c r="L148" s="7">
        <f t="shared" si="12"/>
        <v>8.3158428023449371</v>
      </c>
      <c r="M148" s="7">
        <f t="shared" si="13"/>
        <v>8.3231658797941748</v>
      </c>
      <c r="N148" s="7">
        <f t="shared" si="14"/>
        <v>8.3001252419446665</v>
      </c>
    </row>
    <row r="149" spans="1:14" ht="15" x14ac:dyDescent="0.25">
      <c r="A149" s="19" t="s">
        <v>530</v>
      </c>
      <c r="B149" s="53">
        <v>1.81100405641479</v>
      </c>
      <c r="C149" s="14"/>
      <c r="D149" s="35">
        <f t="shared" si="10"/>
        <v>383</v>
      </c>
      <c r="E149" s="47">
        <v>304</v>
      </c>
      <c r="F149" s="48">
        <v>79</v>
      </c>
      <c r="G149" s="16"/>
      <c r="H149" s="35">
        <f t="shared" si="11"/>
        <v>4649</v>
      </c>
      <c r="I149" s="20">
        <v>4032</v>
      </c>
      <c r="J149" s="20">
        <v>617</v>
      </c>
      <c r="K149" s="16"/>
      <c r="L149" s="7">
        <f t="shared" si="12"/>
        <v>8.238330823833083</v>
      </c>
      <c r="M149" s="7">
        <f t="shared" si="13"/>
        <v>7.5396825396825395</v>
      </c>
      <c r="N149" s="7">
        <f t="shared" si="14"/>
        <v>12.80388978930308</v>
      </c>
    </row>
    <row r="150" spans="1:14" ht="15" x14ac:dyDescent="0.25">
      <c r="A150" s="19" t="s">
        <v>531</v>
      </c>
      <c r="B150" s="53">
        <v>2.4086977887487602</v>
      </c>
      <c r="C150" s="14"/>
      <c r="D150" s="35">
        <f t="shared" si="10"/>
        <v>6968</v>
      </c>
      <c r="E150" s="47">
        <v>5124</v>
      </c>
      <c r="F150" s="48">
        <v>1844</v>
      </c>
      <c r="G150" s="16"/>
      <c r="H150" s="35">
        <f t="shared" si="11"/>
        <v>61383</v>
      </c>
      <c r="I150" s="20">
        <v>38610</v>
      </c>
      <c r="J150" s="20">
        <v>22773</v>
      </c>
      <c r="K150" s="16"/>
      <c r="L150" s="7">
        <f t="shared" si="12"/>
        <v>11.351677174461985</v>
      </c>
      <c r="M150" s="7">
        <f t="shared" si="13"/>
        <v>13.271173271173272</v>
      </c>
      <c r="N150" s="7">
        <f t="shared" si="14"/>
        <v>8.0973082158696705</v>
      </c>
    </row>
    <row r="151" spans="1:14" ht="15" x14ac:dyDescent="0.25">
      <c r="A151" s="19" t="s">
        <v>532</v>
      </c>
      <c r="B151" s="53">
        <v>2.4472599873899301</v>
      </c>
      <c r="C151" s="14"/>
      <c r="D151" s="35">
        <f t="shared" si="10"/>
        <v>3649</v>
      </c>
      <c r="E151" s="47">
        <v>2617</v>
      </c>
      <c r="F151" s="48">
        <v>1032</v>
      </c>
      <c r="G151" s="16"/>
      <c r="H151" s="35">
        <f t="shared" si="11"/>
        <v>31249</v>
      </c>
      <c r="I151" s="20">
        <v>23462</v>
      </c>
      <c r="J151" s="20">
        <v>7787</v>
      </c>
      <c r="K151" s="16"/>
      <c r="L151" s="7">
        <f t="shared" si="12"/>
        <v>11.677173669557426</v>
      </c>
      <c r="M151" s="7">
        <f t="shared" si="13"/>
        <v>11.154206802489131</v>
      </c>
      <c r="N151" s="7">
        <f t="shared" si="14"/>
        <v>13.252857326313086</v>
      </c>
    </row>
    <row r="152" spans="1:14" ht="15" x14ac:dyDescent="0.25">
      <c r="A152" s="19" t="s">
        <v>533</v>
      </c>
      <c r="B152" s="53">
        <v>1.8182129002402301</v>
      </c>
      <c r="C152" s="14"/>
      <c r="D152" s="35">
        <f t="shared" si="10"/>
        <v>6397</v>
      </c>
      <c r="E152" s="47">
        <v>4670</v>
      </c>
      <c r="F152" s="48">
        <v>1727</v>
      </c>
      <c r="G152" s="16"/>
      <c r="H152" s="35">
        <f t="shared" si="11"/>
        <v>79049</v>
      </c>
      <c r="I152" s="20">
        <v>60477</v>
      </c>
      <c r="J152" s="20">
        <v>18572</v>
      </c>
      <c r="K152" s="16"/>
      <c r="L152" s="7">
        <f t="shared" si="12"/>
        <v>8.0924489873369687</v>
      </c>
      <c r="M152" s="7">
        <f t="shared" si="13"/>
        <v>7.7219438794913771</v>
      </c>
      <c r="N152" s="7">
        <f t="shared" si="14"/>
        <v>9.2989446478569882</v>
      </c>
    </row>
    <row r="153" spans="1:14" ht="15" x14ac:dyDescent="0.25">
      <c r="A153" s="19" t="s">
        <v>534</v>
      </c>
      <c r="B153" s="53">
        <v>2.4331243094587101</v>
      </c>
      <c r="C153" s="14"/>
      <c r="D153" s="35">
        <f t="shared" si="10"/>
        <v>2622</v>
      </c>
      <c r="E153" s="47">
        <v>2110</v>
      </c>
      <c r="F153" s="48">
        <v>512</v>
      </c>
      <c r="G153" s="16"/>
      <c r="H153" s="35">
        <f t="shared" si="11"/>
        <v>39443</v>
      </c>
      <c r="I153" s="20">
        <v>29897</v>
      </c>
      <c r="J153" s="20">
        <v>9546</v>
      </c>
      <c r="K153" s="16"/>
      <c r="L153" s="7">
        <f t="shared" si="12"/>
        <v>6.647567375706716</v>
      </c>
      <c r="M153" s="7">
        <f t="shared" si="13"/>
        <v>7.0575643041107803</v>
      </c>
      <c r="N153" s="7">
        <f t="shared" si="14"/>
        <v>5.3635030379216424</v>
      </c>
    </row>
    <row r="154" spans="1:14" ht="15" x14ac:dyDescent="0.25">
      <c r="A154" s="19" t="s">
        <v>535</v>
      </c>
      <c r="B154" s="53">
        <v>2.0272832248439001</v>
      </c>
      <c r="C154" s="14"/>
      <c r="D154" s="35">
        <f t="shared" si="10"/>
        <v>2201</v>
      </c>
      <c r="E154" s="47">
        <v>1751</v>
      </c>
      <c r="F154" s="48">
        <v>450</v>
      </c>
      <c r="G154" s="16"/>
      <c r="H154" s="35">
        <f t="shared" si="11"/>
        <v>47469</v>
      </c>
      <c r="I154" s="20">
        <v>26401</v>
      </c>
      <c r="J154" s="20">
        <v>21068</v>
      </c>
      <c r="K154" s="16"/>
      <c r="L154" s="7">
        <f t="shared" si="12"/>
        <v>4.6367102740736064</v>
      </c>
      <c r="M154" s="7">
        <f t="shared" si="13"/>
        <v>6.632324533161623</v>
      </c>
      <c r="N154" s="7">
        <f t="shared" si="14"/>
        <v>2.1359407632428327</v>
      </c>
    </row>
    <row r="155" spans="1:14" ht="15" x14ac:dyDescent="0.25">
      <c r="A155" s="19" t="s">
        <v>536</v>
      </c>
      <c r="B155" s="53">
        <v>1.86874416018176</v>
      </c>
      <c r="C155" s="14"/>
      <c r="D155" s="35">
        <f t="shared" si="10"/>
        <v>2115</v>
      </c>
      <c r="E155" s="47">
        <v>1862</v>
      </c>
      <c r="F155" s="48">
        <v>253</v>
      </c>
      <c r="G155" s="16"/>
      <c r="H155" s="35">
        <f t="shared" si="11"/>
        <v>31004</v>
      </c>
      <c r="I155" s="20">
        <v>18387</v>
      </c>
      <c r="J155" s="20">
        <v>12617</v>
      </c>
      <c r="K155" s="16"/>
      <c r="L155" s="7">
        <f t="shared" si="12"/>
        <v>6.8217004257515157</v>
      </c>
      <c r="M155" s="7">
        <f t="shared" si="13"/>
        <v>10.1267199651928</v>
      </c>
      <c r="N155" s="7">
        <f t="shared" si="14"/>
        <v>2.0052310374891018</v>
      </c>
    </row>
    <row r="156" spans="1:14" ht="15" x14ac:dyDescent="0.25">
      <c r="A156" s="19" t="s">
        <v>537</v>
      </c>
      <c r="B156" s="53">
        <v>3.6804511254165102</v>
      </c>
      <c r="C156" s="14"/>
      <c r="D156" s="35">
        <f t="shared" si="10"/>
        <v>6262</v>
      </c>
      <c r="E156" s="47">
        <v>6002</v>
      </c>
      <c r="F156" s="48">
        <v>260</v>
      </c>
      <c r="G156" s="16"/>
      <c r="H156" s="35">
        <f t="shared" si="11"/>
        <v>45830</v>
      </c>
      <c r="I156" s="20">
        <v>36484</v>
      </c>
      <c r="J156" s="20">
        <v>9346</v>
      </c>
      <c r="K156" s="16"/>
      <c r="L156" s="7">
        <f t="shared" si="12"/>
        <v>13.663539166484835</v>
      </c>
      <c r="M156" s="7">
        <f t="shared" si="13"/>
        <v>16.451047034316414</v>
      </c>
      <c r="N156" s="7">
        <f t="shared" si="14"/>
        <v>2.7819387973464584</v>
      </c>
    </row>
    <row r="157" spans="1:14" ht="15" x14ac:dyDescent="0.25">
      <c r="A157" s="19" t="s">
        <v>538</v>
      </c>
      <c r="B157" s="53">
        <v>2.7996209197757</v>
      </c>
      <c r="C157" s="14"/>
      <c r="D157" s="35">
        <f t="shared" si="10"/>
        <v>5192</v>
      </c>
      <c r="E157" s="47">
        <v>3251</v>
      </c>
      <c r="F157" s="48">
        <v>1941</v>
      </c>
      <c r="G157" s="16"/>
      <c r="H157" s="35">
        <f t="shared" si="11"/>
        <v>31054</v>
      </c>
      <c r="I157" s="20">
        <v>19544</v>
      </c>
      <c r="J157" s="20">
        <v>11510</v>
      </c>
      <c r="K157" s="16"/>
      <c r="L157" s="7">
        <f t="shared" si="12"/>
        <v>16.719263218908996</v>
      </c>
      <c r="M157" s="7">
        <f t="shared" si="13"/>
        <v>16.634261154318462</v>
      </c>
      <c r="N157" s="7">
        <f t="shared" si="14"/>
        <v>16.863596872284969</v>
      </c>
    </row>
    <row r="158" spans="1:14" ht="15" x14ac:dyDescent="0.25">
      <c r="A158" s="19" t="s">
        <v>539</v>
      </c>
      <c r="B158" s="53">
        <v>2.55522902718086</v>
      </c>
      <c r="C158" s="14"/>
      <c r="D158" s="35">
        <f t="shared" si="10"/>
        <v>5220</v>
      </c>
      <c r="E158" s="47">
        <v>4024</v>
      </c>
      <c r="F158" s="48">
        <v>1196</v>
      </c>
      <c r="G158" s="16"/>
      <c r="H158" s="35">
        <f t="shared" si="11"/>
        <v>49438</v>
      </c>
      <c r="I158" s="20">
        <v>30369</v>
      </c>
      <c r="J158" s="20">
        <v>19069</v>
      </c>
      <c r="K158" s="16"/>
      <c r="L158" s="7">
        <f t="shared" si="12"/>
        <v>10.558679558234557</v>
      </c>
      <c r="M158" s="7">
        <f t="shared" si="13"/>
        <v>13.250353979386874</v>
      </c>
      <c r="N158" s="7">
        <f t="shared" si="14"/>
        <v>6.2719597252084531</v>
      </c>
    </row>
    <row r="159" spans="1:14" ht="15" x14ac:dyDescent="0.25">
      <c r="A159" s="19" t="s">
        <v>540</v>
      </c>
      <c r="B159" s="53">
        <v>2.2942538067759699</v>
      </c>
      <c r="C159" s="14"/>
      <c r="D159" s="35">
        <f t="shared" si="10"/>
        <v>3122</v>
      </c>
      <c r="E159" s="47">
        <v>2976</v>
      </c>
      <c r="F159" s="48">
        <v>146</v>
      </c>
      <c r="G159" s="16"/>
      <c r="H159" s="35">
        <f t="shared" si="11"/>
        <v>59286</v>
      </c>
      <c r="I159" s="20">
        <v>41652</v>
      </c>
      <c r="J159" s="20">
        <v>17634</v>
      </c>
      <c r="K159" s="16"/>
      <c r="L159" s="7">
        <f t="shared" si="12"/>
        <v>5.2659987180784675</v>
      </c>
      <c r="M159" s="7">
        <f t="shared" si="13"/>
        <v>7.1449150100835492</v>
      </c>
      <c r="N159" s="7">
        <f t="shared" si="14"/>
        <v>0.82794601338323692</v>
      </c>
    </row>
    <row r="160" spans="1:14" ht="15" x14ac:dyDescent="0.25">
      <c r="A160" s="19" t="s">
        <v>541</v>
      </c>
      <c r="B160" s="53">
        <v>2.39253981539078</v>
      </c>
      <c r="C160" s="14"/>
      <c r="D160" s="35">
        <f t="shared" si="10"/>
        <v>1378</v>
      </c>
      <c r="E160" s="47">
        <v>1321</v>
      </c>
      <c r="F160" s="48">
        <v>57</v>
      </c>
      <c r="G160" s="16"/>
      <c r="H160" s="35">
        <f t="shared" si="11"/>
        <v>27766</v>
      </c>
      <c r="I160" s="20">
        <v>25239</v>
      </c>
      <c r="J160" s="20">
        <v>2527</v>
      </c>
      <c r="K160" s="16"/>
      <c r="L160" s="7">
        <f t="shared" si="12"/>
        <v>4.9629042714110785</v>
      </c>
      <c r="M160" s="7">
        <f t="shared" si="13"/>
        <v>5.2339633107492372</v>
      </c>
      <c r="N160" s="7">
        <f t="shared" si="14"/>
        <v>2.255639097744361</v>
      </c>
    </row>
    <row r="161" spans="1:14" ht="15" x14ac:dyDescent="0.25">
      <c r="A161" s="19" t="s">
        <v>542</v>
      </c>
      <c r="B161" s="53">
        <v>1.9776896699395801</v>
      </c>
      <c r="C161" s="14"/>
      <c r="D161" s="35">
        <f t="shared" si="10"/>
        <v>1918</v>
      </c>
      <c r="E161" s="47">
        <v>1790</v>
      </c>
      <c r="F161" s="48">
        <v>128</v>
      </c>
      <c r="G161" s="16"/>
      <c r="H161" s="35">
        <f t="shared" si="11"/>
        <v>43613</v>
      </c>
      <c r="I161" s="20">
        <v>28774</v>
      </c>
      <c r="J161" s="20">
        <v>14839</v>
      </c>
      <c r="K161" s="16"/>
      <c r="L161" s="7">
        <f t="shared" si="12"/>
        <v>4.3977713067204736</v>
      </c>
      <c r="M161" s="7">
        <f t="shared" si="13"/>
        <v>6.2208938625147701</v>
      </c>
      <c r="N161" s="7">
        <f t="shared" si="14"/>
        <v>0.86259181885571801</v>
      </c>
    </row>
    <row r="162" spans="1:14" ht="15" x14ac:dyDescent="0.25">
      <c r="A162" s="19" t="s">
        <v>543</v>
      </c>
      <c r="B162" s="53">
        <v>2.9261236285607302</v>
      </c>
      <c r="C162" s="14"/>
      <c r="D162" s="35">
        <f t="shared" si="10"/>
        <v>469</v>
      </c>
      <c r="E162" s="47">
        <v>469</v>
      </c>
      <c r="F162" s="48">
        <v>0</v>
      </c>
      <c r="G162" s="16"/>
      <c r="H162" s="35">
        <f t="shared" si="11"/>
        <v>6418</v>
      </c>
      <c r="I162" s="20">
        <v>6131</v>
      </c>
      <c r="J162" s="20">
        <v>287</v>
      </c>
      <c r="K162" s="16"/>
      <c r="L162" s="7">
        <f t="shared" si="12"/>
        <v>7.3075724524774071</v>
      </c>
      <c r="M162" s="7">
        <f t="shared" si="13"/>
        <v>7.6496493231120537</v>
      </c>
      <c r="N162" s="7">
        <f t="shared" si="14"/>
        <v>0</v>
      </c>
    </row>
    <row r="163" spans="1:14" ht="15" x14ac:dyDescent="0.25">
      <c r="A163" s="19" t="s">
        <v>544</v>
      </c>
      <c r="B163" s="53">
        <v>2.7766689520188002</v>
      </c>
      <c r="C163" s="14"/>
      <c r="D163" s="35">
        <f t="shared" si="10"/>
        <v>5368</v>
      </c>
      <c r="E163" s="47">
        <v>5215</v>
      </c>
      <c r="F163" s="48">
        <v>153</v>
      </c>
      <c r="G163" s="16"/>
      <c r="H163" s="35">
        <f t="shared" si="11"/>
        <v>88534</v>
      </c>
      <c r="I163" s="20">
        <v>80996</v>
      </c>
      <c r="J163" s="20">
        <v>7538</v>
      </c>
      <c r="K163" s="16"/>
      <c r="L163" s="7">
        <f t="shared" si="12"/>
        <v>6.0632073553663002</v>
      </c>
      <c r="M163" s="7">
        <f t="shared" si="13"/>
        <v>6.4385895599782703</v>
      </c>
      <c r="N163" s="7">
        <f t="shared" si="14"/>
        <v>2.0297161050676573</v>
      </c>
    </row>
    <row r="164" spans="1:14" ht="15" x14ac:dyDescent="0.25">
      <c r="A164" s="19" t="s">
        <v>545</v>
      </c>
      <c r="B164" s="53">
        <v>2.9322065832843598</v>
      </c>
      <c r="C164" s="14"/>
      <c r="D164" s="35">
        <f t="shared" si="10"/>
        <v>6491</v>
      </c>
      <c r="E164" s="47">
        <v>6238</v>
      </c>
      <c r="F164" s="48">
        <v>253</v>
      </c>
      <c r="G164" s="16"/>
      <c r="H164" s="35">
        <f t="shared" si="11"/>
        <v>92943</v>
      </c>
      <c r="I164" s="20">
        <v>68506</v>
      </c>
      <c r="J164" s="20">
        <v>24437</v>
      </c>
      <c r="K164" s="16"/>
      <c r="L164" s="7">
        <f t="shared" si="12"/>
        <v>6.9838503168608721</v>
      </c>
      <c r="M164" s="7">
        <f t="shared" si="13"/>
        <v>9.1057717572183456</v>
      </c>
      <c r="N164" s="7">
        <f t="shared" si="14"/>
        <v>1.0353153005688096</v>
      </c>
    </row>
    <row r="165" spans="1:14" ht="15" x14ac:dyDescent="0.25">
      <c r="A165" s="19" t="s">
        <v>546</v>
      </c>
      <c r="B165" s="53">
        <v>3.7812043446816399</v>
      </c>
      <c r="C165" s="14"/>
      <c r="D165" s="35">
        <f t="shared" si="10"/>
        <v>5140</v>
      </c>
      <c r="E165" s="47">
        <v>4792</v>
      </c>
      <c r="F165" s="48">
        <v>348</v>
      </c>
      <c r="G165" s="16"/>
      <c r="H165" s="35">
        <f t="shared" si="11"/>
        <v>40204</v>
      </c>
      <c r="I165" s="20">
        <v>34946</v>
      </c>
      <c r="J165" s="20">
        <v>5258</v>
      </c>
      <c r="K165" s="16"/>
      <c r="L165" s="7">
        <f t="shared" si="12"/>
        <v>12.784797532583822</v>
      </c>
      <c r="M165" s="7">
        <f t="shared" si="13"/>
        <v>13.712585131345504</v>
      </c>
      <c r="N165" s="7">
        <f t="shared" si="14"/>
        <v>6.6184861163940658</v>
      </c>
    </row>
    <row r="166" spans="1:14" ht="15" x14ac:dyDescent="0.25">
      <c r="A166" s="19" t="s">
        <v>547</v>
      </c>
      <c r="B166" s="53">
        <v>2.3466221561744698</v>
      </c>
      <c r="C166" s="14"/>
      <c r="D166" s="35">
        <f t="shared" si="10"/>
        <v>4456</v>
      </c>
      <c r="E166" s="47">
        <v>3459</v>
      </c>
      <c r="F166" s="48">
        <v>997</v>
      </c>
      <c r="G166" s="16"/>
      <c r="H166" s="35">
        <f t="shared" si="11"/>
        <v>108662</v>
      </c>
      <c r="I166" s="20">
        <v>40535</v>
      </c>
      <c r="J166" s="20">
        <v>68127</v>
      </c>
      <c r="K166" s="16"/>
      <c r="L166" s="7">
        <f t="shared" si="12"/>
        <v>4.1007896044615411</v>
      </c>
      <c r="M166" s="7">
        <f t="shared" si="13"/>
        <v>8.5333662267176518</v>
      </c>
      <c r="N166" s="7">
        <f t="shared" si="14"/>
        <v>1.4634432750598148</v>
      </c>
    </row>
    <row r="167" spans="1:14" ht="15" x14ac:dyDescent="0.25">
      <c r="A167" s="19" t="s">
        <v>548</v>
      </c>
      <c r="B167" s="53">
        <v>2.9476812085762099</v>
      </c>
      <c r="C167" s="14"/>
      <c r="D167" s="35">
        <f t="shared" si="10"/>
        <v>6369</v>
      </c>
      <c r="E167" s="47">
        <v>6201</v>
      </c>
      <c r="F167" s="48">
        <v>168</v>
      </c>
      <c r="G167" s="16"/>
      <c r="H167" s="35">
        <f t="shared" si="11"/>
        <v>67098</v>
      </c>
      <c r="I167" s="20">
        <v>53094</v>
      </c>
      <c r="J167" s="20">
        <v>14004</v>
      </c>
      <c r="K167" s="16"/>
      <c r="L167" s="7">
        <f t="shared" si="12"/>
        <v>9.4920862022713042</v>
      </c>
      <c r="M167" s="7">
        <f t="shared" si="13"/>
        <v>11.679285795005086</v>
      </c>
      <c r="N167" s="7">
        <f t="shared" si="14"/>
        <v>1.1996572407883461</v>
      </c>
    </row>
    <row r="168" spans="1:14" ht="15" x14ac:dyDescent="0.25">
      <c r="A168" s="19" t="s">
        <v>549</v>
      </c>
      <c r="B168" s="53">
        <v>0.85164031079230995</v>
      </c>
      <c r="C168" s="14"/>
      <c r="D168" s="35">
        <f t="shared" si="10"/>
        <v>9</v>
      </c>
      <c r="E168" s="47">
        <v>9</v>
      </c>
      <c r="F168" s="48">
        <v>0</v>
      </c>
      <c r="G168" s="16"/>
      <c r="H168" s="35">
        <f t="shared" si="11"/>
        <v>7806</v>
      </c>
      <c r="I168" s="20">
        <v>7214</v>
      </c>
      <c r="J168" s="20">
        <v>592</v>
      </c>
      <c r="K168" s="16"/>
      <c r="L168" s="7">
        <f t="shared" si="12"/>
        <v>0.11529592621060722</v>
      </c>
      <c r="M168" s="7">
        <f t="shared" si="13"/>
        <v>0.12475741613529248</v>
      </c>
      <c r="N168" s="7">
        <f t="shared" si="14"/>
        <v>0</v>
      </c>
    </row>
    <row r="169" spans="1:14" ht="15" x14ac:dyDescent="0.25">
      <c r="A169" s="19" t="s">
        <v>550</v>
      </c>
      <c r="B169" s="53">
        <v>1.5586324377107701</v>
      </c>
      <c r="C169" s="14"/>
      <c r="D169" s="35">
        <f t="shared" si="10"/>
        <v>22</v>
      </c>
      <c r="E169" s="47">
        <v>22</v>
      </c>
      <c r="F169" s="48">
        <v>0</v>
      </c>
      <c r="G169" s="16"/>
      <c r="H169" s="35">
        <f t="shared" si="11"/>
        <v>5820</v>
      </c>
      <c r="I169" s="20">
        <v>5527</v>
      </c>
      <c r="J169" s="20">
        <v>293</v>
      </c>
      <c r="K169" s="16"/>
      <c r="L169" s="7">
        <f t="shared" si="12"/>
        <v>0.37800687285223367</v>
      </c>
      <c r="M169" s="7">
        <f t="shared" si="13"/>
        <v>0.39804595621494482</v>
      </c>
      <c r="N169" s="7">
        <f t="shared" si="14"/>
        <v>0</v>
      </c>
    </row>
    <row r="170" spans="1:14" ht="15" x14ac:dyDescent="0.25">
      <c r="A170" s="19" t="s">
        <v>551</v>
      </c>
      <c r="B170" s="53">
        <v>0.59747718881453704</v>
      </c>
      <c r="C170" s="14"/>
      <c r="D170" s="35">
        <f t="shared" si="10"/>
        <v>0</v>
      </c>
      <c r="E170" s="47">
        <v>0</v>
      </c>
      <c r="F170" s="48">
        <v>0</v>
      </c>
      <c r="G170" s="16"/>
      <c r="H170" s="35">
        <f t="shared" si="11"/>
        <v>1653</v>
      </c>
      <c r="I170" s="20">
        <v>458</v>
      </c>
      <c r="J170" s="20">
        <v>1195</v>
      </c>
      <c r="K170" s="16"/>
      <c r="L170" s="7">
        <f t="shared" si="12"/>
        <v>0</v>
      </c>
      <c r="M170" s="7">
        <f t="shared" si="13"/>
        <v>0</v>
      </c>
      <c r="N170" s="7">
        <f t="shared" si="14"/>
        <v>0</v>
      </c>
    </row>
    <row r="171" spans="1:14" ht="15" x14ac:dyDescent="0.25">
      <c r="A171" s="19" t="s">
        <v>552</v>
      </c>
      <c r="B171" s="53">
        <v>2.7033833536566299</v>
      </c>
      <c r="C171" s="14"/>
      <c r="D171" s="35">
        <f t="shared" si="10"/>
        <v>1902</v>
      </c>
      <c r="E171" s="47">
        <v>1815</v>
      </c>
      <c r="F171" s="48">
        <v>87</v>
      </c>
      <c r="G171" s="16"/>
      <c r="H171" s="35">
        <f t="shared" si="11"/>
        <v>36839</v>
      </c>
      <c r="I171" s="20">
        <v>32386.000000000004</v>
      </c>
      <c r="J171" s="20">
        <v>4453</v>
      </c>
      <c r="K171" s="16"/>
      <c r="L171" s="7">
        <f t="shared" si="12"/>
        <v>5.1630065962702574</v>
      </c>
      <c r="M171" s="7">
        <f t="shared" si="13"/>
        <v>5.6042734514913848</v>
      </c>
      <c r="N171" s="7">
        <f t="shared" si="14"/>
        <v>1.9537390523242757</v>
      </c>
    </row>
    <row r="172" spans="1:14" ht="15" x14ac:dyDescent="0.25">
      <c r="A172" s="19" t="s">
        <v>553</v>
      </c>
      <c r="B172" s="53">
        <v>4.3895558620623998</v>
      </c>
      <c r="C172" s="14"/>
      <c r="D172" s="35">
        <f t="shared" si="10"/>
        <v>2023</v>
      </c>
      <c r="E172" s="47">
        <v>386</v>
      </c>
      <c r="F172" s="48">
        <v>1637</v>
      </c>
      <c r="G172" s="16"/>
      <c r="H172" s="35">
        <f t="shared" si="11"/>
        <v>22214</v>
      </c>
      <c r="I172" s="20">
        <v>3762</v>
      </c>
      <c r="J172" s="20">
        <v>18452</v>
      </c>
      <c r="K172" s="16"/>
      <c r="L172" s="7">
        <f t="shared" si="12"/>
        <v>9.1068695417304397</v>
      </c>
      <c r="M172" s="7">
        <f t="shared" si="13"/>
        <v>10.260499734183945</v>
      </c>
      <c r="N172" s="7">
        <f t="shared" si="14"/>
        <v>8.8716670279644489</v>
      </c>
    </row>
    <row r="173" spans="1:14" ht="15" x14ac:dyDescent="0.25">
      <c r="A173" s="19" t="s">
        <v>554</v>
      </c>
      <c r="B173" s="53">
        <v>1.4372560672653301</v>
      </c>
      <c r="C173" s="14"/>
      <c r="D173" s="35">
        <f t="shared" si="10"/>
        <v>950</v>
      </c>
      <c r="E173" s="47">
        <v>412</v>
      </c>
      <c r="F173" s="48">
        <v>538</v>
      </c>
      <c r="G173" s="16"/>
      <c r="H173" s="35">
        <f t="shared" si="11"/>
        <v>33118</v>
      </c>
      <c r="I173" s="20">
        <v>4413</v>
      </c>
      <c r="J173" s="20">
        <v>28705</v>
      </c>
      <c r="K173" s="16"/>
      <c r="L173" s="7">
        <f t="shared" si="12"/>
        <v>2.8685307083761096</v>
      </c>
      <c r="M173" s="7">
        <f t="shared" si="13"/>
        <v>9.3360525719465208</v>
      </c>
      <c r="N173" s="7">
        <f t="shared" si="14"/>
        <v>1.8742379376415259</v>
      </c>
    </row>
    <row r="174" spans="1:14" ht="15" x14ac:dyDescent="0.25">
      <c r="A174" s="19" t="s">
        <v>555</v>
      </c>
      <c r="B174" s="53">
        <v>4.0913092781413702</v>
      </c>
      <c r="C174" s="14"/>
      <c r="D174" s="35">
        <f t="shared" si="10"/>
        <v>3591</v>
      </c>
      <c r="E174" s="47">
        <v>3589</v>
      </c>
      <c r="F174" s="48">
        <v>2</v>
      </c>
      <c r="G174" s="16"/>
      <c r="H174" s="35">
        <f t="shared" si="11"/>
        <v>44975</v>
      </c>
      <c r="I174" s="20">
        <v>42351</v>
      </c>
      <c r="J174" s="20">
        <v>2624</v>
      </c>
      <c r="K174" s="16"/>
      <c r="L174" s="7">
        <f t="shared" si="12"/>
        <v>7.9844357976653697</v>
      </c>
      <c r="M174" s="7">
        <f t="shared" si="13"/>
        <v>8.4744161885197524</v>
      </c>
      <c r="N174" s="7">
        <f t="shared" si="14"/>
        <v>7.621951219512195E-2</v>
      </c>
    </row>
    <row r="175" spans="1:14" ht="15" x14ac:dyDescent="0.25">
      <c r="A175" s="19" t="s">
        <v>556</v>
      </c>
      <c r="B175" s="53">
        <v>1.5903040039618299</v>
      </c>
      <c r="C175" s="14"/>
      <c r="D175" s="35">
        <f t="shared" si="10"/>
        <v>685</v>
      </c>
      <c r="E175" s="47">
        <v>635</v>
      </c>
      <c r="F175" s="48">
        <v>50</v>
      </c>
      <c r="G175" s="16"/>
      <c r="H175" s="35">
        <f t="shared" si="11"/>
        <v>31030</v>
      </c>
      <c r="I175" s="20">
        <v>19469</v>
      </c>
      <c r="J175" s="20">
        <v>11561</v>
      </c>
      <c r="K175" s="16"/>
      <c r="L175" s="7">
        <f t="shared" si="12"/>
        <v>2.2075410892684499</v>
      </c>
      <c r="M175" s="7">
        <f t="shared" si="13"/>
        <v>3.261595356720941</v>
      </c>
      <c r="N175" s="7">
        <f t="shared" si="14"/>
        <v>0.43248853905371509</v>
      </c>
    </row>
    <row r="176" spans="1:14" ht="15" x14ac:dyDescent="0.25">
      <c r="A176" s="19" t="s">
        <v>557</v>
      </c>
      <c r="B176" s="53">
        <v>2.2364057096262502</v>
      </c>
      <c r="C176" s="14"/>
      <c r="D176" s="35">
        <f t="shared" si="10"/>
        <v>3883</v>
      </c>
      <c r="E176" s="47">
        <v>3817</v>
      </c>
      <c r="F176" s="48">
        <v>66</v>
      </c>
      <c r="G176" s="16"/>
      <c r="H176" s="35">
        <f t="shared" si="11"/>
        <v>67417</v>
      </c>
      <c r="I176" s="20">
        <v>62773</v>
      </c>
      <c r="J176" s="20">
        <v>4644</v>
      </c>
      <c r="K176" s="16"/>
      <c r="L176" s="7">
        <f t="shared" si="12"/>
        <v>5.7596748594568137</v>
      </c>
      <c r="M176" s="7">
        <f t="shared" si="13"/>
        <v>6.0806397655042774</v>
      </c>
      <c r="N176" s="7">
        <f t="shared" si="14"/>
        <v>1.421188630490956</v>
      </c>
    </row>
    <row r="177" spans="1:14" ht="15" x14ac:dyDescent="0.25">
      <c r="A177" s="19" t="s">
        <v>558</v>
      </c>
      <c r="B177" s="53">
        <v>3.1330685093234698</v>
      </c>
      <c r="C177" s="14"/>
      <c r="D177" s="35">
        <f t="shared" si="10"/>
        <v>3168</v>
      </c>
      <c r="E177" s="47">
        <v>3142</v>
      </c>
      <c r="F177" s="48">
        <v>26</v>
      </c>
      <c r="G177" s="16"/>
      <c r="H177" s="35">
        <f t="shared" si="11"/>
        <v>72387</v>
      </c>
      <c r="I177" s="20">
        <v>64266.000000000007</v>
      </c>
      <c r="J177" s="20">
        <v>8121</v>
      </c>
      <c r="K177" s="16"/>
      <c r="L177" s="7">
        <f t="shared" si="12"/>
        <v>4.3764764391396245</v>
      </c>
      <c r="M177" s="7">
        <f t="shared" si="13"/>
        <v>4.8890548657143738</v>
      </c>
      <c r="N177" s="7">
        <f t="shared" si="14"/>
        <v>0.32015761605713583</v>
      </c>
    </row>
    <row r="178" spans="1:14" ht="15" x14ac:dyDescent="0.25">
      <c r="A178" s="19" t="s">
        <v>559</v>
      </c>
      <c r="B178" s="53">
        <v>3.3900947627556</v>
      </c>
      <c r="C178" s="14"/>
      <c r="D178" s="35">
        <f t="shared" si="10"/>
        <v>3778</v>
      </c>
      <c r="E178" s="47">
        <v>3771</v>
      </c>
      <c r="F178" s="48">
        <v>7</v>
      </c>
      <c r="G178" s="16"/>
      <c r="H178" s="35">
        <f t="shared" si="11"/>
        <v>61622</v>
      </c>
      <c r="I178" s="20">
        <v>56564</v>
      </c>
      <c r="J178" s="20">
        <v>5058</v>
      </c>
      <c r="K178" s="16"/>
      <c r="L178" s="7">
        <f t="shared" si="12"/>
        <v>6.1309272662360845</v>
      </c>
      <c r="M178" s="7">
        <f t="shared" si="13"/>
        <v>6.6667845272611554</v>
      </c>
      <c r="N178" s="7">
        <f t="shared" si="14"/>
        <v>0.13839462238038749</v>
      </c>
    </row>
    <row r="179" spans="1:14" ht="15" x14ac:dyDescent="0.25">
      <c r="A179" s="19" t="s">
        <v>560</v>
      </c>
      <c r="B179" s="53">
        <v>2.79883220784366</v>
      </c>
      <c r="C179" s="14"/>
      <c r="D179" s="35">
        <f t="shared" si="10"/>
        <v>1345</v>
      </c>
      <c r="E179" s="47">
        <v>1341</v>
      </c>
      <c r="F179" s="48">
        <v>4</v>
      </c>
      <c r="G179" s="16"/>
      <c r="H179" s="35">
        <f t="shared" si="11"/>
        <v>29093</v>
      </c>
      <c r="I179" s="20">
        <v>26281</v>
      </c>
      <c r="J179" s="20">
        <v>2812</v>
      </c>
      <c r="K179" s="16"/>
      <c r="L179" s="7">
        <f t="shared" si="12"/>
        <v>4.6231052143127211</v>
      </c>
      <c r="M179" s="7">
        <f t="shared" si="13"/>
        <v>5.1025455652372438</v>
      </c>
      <c r="N179" s="7">
        <f t="shared" si="14"/>
        <v>0.14224751066856331</v>
      </c>
    </row>
    <row r="180" spans="1:14" ht="15" x14ac:dyDescent="0.25">
      <c r="A180" s="19" t="s">
        <v>561</v>
      </c>
      <c r="B180" s="53">
        <v>3.64668815176281</v>
      </c>
      <c r="C180" s="14"/>
      <c r="D180" s="35">
        <f t="shared" si="10"/>
        <v>1787</v>
      </c>
      <c r="E180" s="47">
        <v>1058</v>
      </c>
      <c r="F180" s="48">
        <v>729</v>
      </c>
      <c r="G180" s="16"/>
      <c r="H180" s="35">
        <f t="shared" si="11"/>
        <v>18652</v>
      </c>
      <c r="I180" s="20">
        <v>3995</v>
      </c>
      <c r="J180" s="20">
        <v>14657</v>
      </c>
      <c r="K180" s="16"/>
      <c r="L180" s="7">
        <f t="shared" si="12"/>
        <v>9.5807420115805275</v>
      </c>
      <c r="M180" s="7">
        <f t="shared" si="13"/>
        <v>26.483103879849811</v>
      </c>
      <c r="N180" s="7">
        <f t="shared" si="14"/>
        <v>4.9737326874530945</v>
      </c>
    </row>
    <row r="181" spans="1:14" ht="15" x14ac:dyDescent="0.25">
      <c r="A181" s="19" t="s">
        <v>562</v>
      </c>
      <c r="B181" s="53">
        <v>1.7205540119378799</v>
      </c>
      <c r="C181" s="14"/>
      <c r="D181" s="35">
        <f t="shared" si="10"/>
        <v>921</v>
      </c>
      <c r="E181" s="47">
        <v>829</v>
      </c>
      <c r="F181" s="48">
        <v>92</v>
      </c>
      <c r="G181" s="16"/>
      <c r="H181" s="35">
        <f t="shared" si="11"/>
        <v>48526</v>
      </c>
      <c r="I181" s="20">
        <v>30408</v>
      </c>
      <c r="J181" s="20">
        <v>18118</v>
      </c>
      <c r="K181" s="16"/>
      <c r="L181" s="7">
        <f t="shared" si="12"/>
        <v>1.8979516135679841</v>
      </c>
      <c r="M181" s="7">
        <f t="shared" si="13"/>
        <v>2.7262562483556958</v>
      </c>
      <c r="N181" s="7">
        <f t="shared" si="14"/>
        <v>0.50778231592891043</v>
      </c>
    </row>
    <row r="182" spans="1:14" ht="15" x14ac:dyDescent="0.25">
      <c r="A182" s="19" t="s">
        <v>563</v>
      </c>
      <c r="B182" s="53">
        <v>1.2614302067498</v>
      </c>
      <c r="C182" s="14"/>
      <c r="D182" s="35">
        <f t="shared" si="10"/>
        <v>749</v>
      </c>
      <c r="E182" s="47">
        <v>122</v>
      </c>
      <c r="F182" s="48">
        <v>627</v>
      </c>
      <c r="G182" s="16"/>
      <c r="H182" s="35">
        <f t="shared" si="11"/>
        <v>28584</v>
      </c>
      <c r="I182" s="20">
        <v>2124</v>
      </c>
      <c r="J182" s="20">
        <v>26460</v>
      </c>
      <c r="K182" s="16"/>
      <c r="L182" s="7">
        <f t="shared" si="12"/>
        <v>2.6203470472991883</v>
      </c>
      <c r="M182" s="7">
        <f t="shared" si="13"/>
        <v>5.743879472693032</v>
      </c>
      <c r="N182" s="7">
        <f t="shared" si="14"/>
        <v>2.3696145124716552</v>
      </c>
    </row>
    <row r="183" spans="1:14" ht="15" x14ac:dyDescent="0.25">
      <c r="A183" s="19" t="s">
        <v>564</v>
      </c>
      <c r="B183" s="53">
        <v>3.2545929890940899</v>
      </c>
      <c r="C183" s="14"/>
      <c r="D183" s="35">
        <f t="shared" si="10"/>
        <v>3732</v>
      </c>
      <c r="E183" s="47">
        <v>3624</v>
      </c>
      <c r="F183" s="48">
        <v>108</v>
      </c>
      <c r="G183" s="16"/>
      <c r="H183" s="35">
        <f t="shared" si="11"/>
        <v>62453</v>
      </c>
      <c r="I183" s="20">
        <v>53847</v>
      </c>
      <c r="J183" s="20">
        <v>8606</v>
      </c>
      <c r="K183" s="16"/>
      <c r="L183" s="7">
        <f t="shared" si="12"/>
        <v>5.9756937216787023</v>
      </c>
      <c r="M183" s="7">
        <f t="shared" si="13"/>
        <v>6.7301799543150036</v>
      </c>
      <c r="N183" s="7">
        <f t="shared" si="14"/>
        <v>1.2549384150592611</v>
      </c>
    </row>
    <row r="184" spans="1:14" ht="15" x14ac:dyDescent="0.25">
      <c r="A184" s="19" t="s">
        <v>565</v>
      </c>
      <c r="B184" s="53">
        <v>1.03021090839435</v>
      </c>
      <c r="C184" s="14"/>
      <c r="D184" s="35">
        <f t="shared" si="10"/>
        <v>250</v>
      </c>
      <c r="E184" s="47">
        <v>247</v>
      </c>
      <c r="F184" s="48">
        <v>3</v>
      </c>
      <c r="G184" s="16"/>
      <c r="H184" s="35">
        <f t="shared" si="11"/>
        <v>25045</v>
      </c>
      <c r="I184" s="20">
        <v>21946</v>
      </c>
      <c r="J184" s="20">
        <v>3099</v>
      </c>
      <c r="K184" s="16"/>
      <c r="L184" s="7">
        <f t="shared" si="12"/>
        <v>0.99820323417847878</v>
      </c>
      <c r="M184" s="7">
        <f t="shared" si="13"/>
        <v>1.1254898386949785</v>
      </c>
      <c r="N184" s="7">
        <f t="shared" si="14"/>
        <v>9.6805421103581799E-2</v>
      </c>
    </row>
    <row r="185" spans="1:14" ht="15" x14ac:dyDescent="0.25">
      <c r="A185" s="19" t="s">
        <v>566</v>
      </c>
      <c r="B185" s="53">
        <v>1.89469604446429</v>
      </c>
      <c r="C185" s="14"/>
      <c r="D185" s="35">
        <f t="shared" si="10"/>
        <v>1627</v>
      </c>
      <c r="E185" s="47">
        <v>1621</v>
      </c>
      <c r="F185" s="48">
        <v>6</v>
      </c>
      <c r="G185" s="16"/>
      <c r="H185" s="35">
        <f t="shared" si="11"/>
        <v>51614</v>
      </c>
      <c r="I185" s="20">
        <v>45524</v>
      </c>
      <c r="J185" s="20">
        <v>6090</v>
      </c>
      <c r="K185" s="16"/>
      <c r="L185" s="7">
        <f t="shared" si="12"/>
        <v>3.1522455147828108</v>
      </c>
      <c r="M185" s="7">
        <f t="shared" si="13"/>
        <v>3.5607591600035144</v>
      </c>
      <c r="N185" s="7">
        <f t="shared" si="14"/>
        <v>9.8522167487684734E-2</v>
      </c>
    </row>
    <row r="186" spans="1:14" ht="15" x14ac:dyDescent="0.25">
      <c r="A186" s="19" t="s">
        <v>567</v>
      </c>
      <c r="B186" s="53">
        <v>3.13179617160419</v>
      </c>
      <c r="C186" s="14"/>
      <c r="D186" s="35">
        <f t="shared" si="10"/>
        <v>3687</v>
      </c>
      <c r="E186" s="47">
        <v>3687</v>
      </c>
      <c r="F186" s="48">
        <v>0</v>
      </c>
      <c r="G186" s="16"/>
      <c r="H186" s="35">
        <f t="shared" si="11"/>
        <v>53087</v>
      </c>
      <c r="I186" s="20">
        <v>49630</v>
      </c>
      <c r="J186" s="20">
        <v>3457</v>
      </c>
      <c r="K186" s="16"/>
      <c r="L186" s="7">
        <f t="shared" si="12"/>
        <v>6.9452031570817718</v>
      </c>
      <c r="M186" s="7">
        <f t="shared" si="13"/>
        <v>7.4289744106387268</v>
      </c>
      <c r="N186" s="7">
        <f t="shared" si="14"/>
        <v>0</v>
      </c>
    </row>
    <row r="187" spans="1:14" ht="15" x14ac:dyDescent="0.25">
      <c r="A187" s="19" t="s">
        <v>568</v>
      </c>
      <c r="B187" s="53">
        <v>1.38258892167942</v>
      </c>
      <c r="C187" s="14"/>
      <c r="D187" s="35">
        <f t="shared" si="10"/>
        <v>1330</v>
      </c>
      <c r="E187" s="47">
        <v>436</v>
      </c>
      <c r="F187" s="48">
        <v>894</v>
      </c>
      <c r="G187" s="16"/>
      <c r="H187" s="35">
        <f t="shared" si="11"/>
        <v>78282</v>
      </c>
      <c r="I187" s="20">
        <v>19247</v>
      </c>
      <c r="J187" s="20">
        <v>59035</v>
      </c>
      <c r="K187" s="16"/>
      <c r="L187" s="7">
        <f t="shared" si="12"/>
        <v>1.6989857183005033</v>
      </c>
      <c r="M187" s="7">
        <f t="shared" si="13"/>
        <v>2.2652880968462616</v>
      </c>
      <c r="N187" s="7">
        <f t="shared" si="14"/>
        <v>1.5143558905733887</v>
      </c>
    </row>
    <row r="188" spans="1:14" ht="15" x14ac:dyDescent="0.25">
      <c r="A188" s="19" t="s">
        <v>569</v>
      </c>
      <c r="B188" s="53">
        <v>1.6771110921925001</v>
      </c>
      <c r="C188" s="14"/>
      <c r="D188" s="35">
        <f t="shared" si="10"/>
        <v>738</v>
      </c>
      <c r="E188" s="47">
        <v>731</v>
      </c>
      <c r="F188" s="48">
        <v>7</v>
      </c>
      <c r="G188" s="16"/>
      <c r="H188" s="35">
        <f t="shared" si="11"/>
        <v>17764</v>
      </c>
      <c r="I188" s="20">
        <v>12624</v>
      </c>
      <c r="J188" s="20">
        <v>5140</v>
      </c>
      <c r="K188" s="16"/>
      <c r="L188" s="7">
        <f t="shared" si="12"/>
        <v>4.1544697140283722</v>
      </c>
      <c r="M188" s="7">
        <f t="shared" si="13"/>
        <v>5.7905576679340935</v>
      </c>
      <c r="N188" s="7">
        <f t="shared" si="14"/>
        <v>0.13618677042801555</v>
      </c>
    </row>
    <row r="189" spans="1:14" ht="15" x14ac:dyDescent="0.25">
      <c r="A189" s="19" t="s">
        <v>570</v>
      </c>
      <c r="B189" s="53">
        <v>2.0663786505509201</v>
      </c>
      <c r="C189" s="14"/>
      <c r="D189" s="35">
        <f t="shared" si="10"/>
        <v>2962</v>
      </c>
      <c r="E189" s="47">
        <v>1961</v>
      </c>
      <c r="F189" s="48">
        <v>1000.9999999999999</v>
      </c>
      <c r="G189" s="16"/>
      <c r="H189" s="35">
        <f t="shared" si="11"/>
        <v>77050</v>
      </c>
      <c r="I189" s="20">
        <v>36113</v>
      </c>
      <c r="J189" s="20">
        <v>40937</v>
      </c>
      <c r="K189" s="16"/>
      <c r="L189" s="7">
        <f t="shared" si="12"/>
        <v>3.8442569759896172</v>
      </c>
      <c r="M189" s="7">
        <f t="shared" si="13"/>
        <v>5.430177498407776</v>
      </c>
      <c r="N189" s="7">
        <f t="shared" si="14"/>
        <v>2.4452207049857093</v>
      </c>
    </row>
    <row r="190" spans="1:14" ht="15" x14ac:dyDescent="0.25">
      <c r="A190" s="19" t="s">
        <v>571</v>
      </c>
      <c r="B190" s="53">
        <v>1.5879485594995699</v>
      </c>
      <c r="C190" s="14"/>
      <c r="D190" s="35">
        <f t="shared" si="10"/>
        <v>835</v>
      </c>
      <c r="E190" s="47">
        <v>313</v>
      </c>
      <c r="F190" s="48">
        <v>522</v>
      </c>
      <c r="G190" s="16"/>
      <c r="H190" s="35">
        <f t="shared" si="11"/>
        <v>56961</v>
      </c>
      <c r="I190" s="20">
        <v>11278</v>
      </c>
      <c r="J190" s="20">
        <v>45683</v>
      </c>
      <c r="K190" s="16"/>
      <c r="L190" s="7">
        <f t="shared" si="12"/>
        <v>1.4659152753638454</v>
      </c>
      <c r="M190" s="7">
        <f t="shared" si="13"/>
        <v>2.7753147721227167</v>
      </c>
      <c r="N190" s="7">
        <f t="shared" si="14"/>
        <v>1.1426570058884049</v>
      </c>
    </row>
    <row r="191" spans="1:14" ht="15" x14ac:dyDescent="0.25">
      <c r="A191" s="19" t="s">
        <v>572</v>
      </c>
      <c r="B191" s="53">
        <v>2.3331020857165199</v>
      </c>
      <c r="C191" s="14"/>
      <c r="D191" s="35">
        <f t="shared" si="10"/>
        <v>240</v>
      </c>
      <c r="E191" s="47">
        <v>240</v>
      </c>
      <c r="F191" s="48">
        <v>0</v>
      </c>
      <c r="G191" s="16"/>
      <c r="H191" s="35">
        <f t="shared" si="11"/>
        <v>2855</v>
      </c>
      <c r="I191" s="20">
        <v>2536</v>
      </c>
      <c r="J191" s="20">
        <v>319</v>
      </c>
      <c r="K191" s="16"/>
      <c r="L191" s="7">
        <f t="shared" si="12"/>
        <v>8.4063047285464094</v>
      </c>
      <c r="M191" s="7">
        <f t="shared" si="13"/>
        <v>9.4637223974763405</v>
      </c>
      <c r="N191" s="7">
        <f t="shared" si="14"/>
        <v>0</v>
      </c>
    </row>
    <row r="192" spans="1:14" ht="15" x14ac:dyDescent="0.25">
      <c r="A192" s="19" t="s">
        <v>573</v>
      </c>
      <c r="B192" s="53">
        <v>2.87519246738534</v>
      </c>
      <c r="C192" s="14"/>
      <c r="D192" s="35">
        <f t="shared" si="10"/>
        <v>217</v>
      </c>
      <c r="E192" s="47">
        <v>212</v>
      </c>
      <c r="F192" s="48">
        <v>5</v>
      </c>
      <c r="G192" s="16"/>
      <c r="H192" s="35">
        <f t="shared" si="11"/>
        <v>2641</v>
      </c>
      <c r="I192" s="20">
        <v>2058</v>
      </c>
      <c r="J192" s="20">
        <v>583</v>
      </c>
      <c r="K192" s="16"/>
      <c r="L192" s="7">
        <f t="shared" si="12"/>
        <v>8.2165846270352141</v>
      </c>
      <c r="M192" s="7">
        <f t="shared" si="13"/>
        <v>10.301263362487852</v>
      </c>
      <c r="N192" s="7">
        <f t="shared" si="14"/>
        <v>0.85763293310463118</v>
      </c>
    </row>
    <row r="193" spans="1:14" ht="15" x14ac:dyDescent="0.25">
      <c r="A193" s="19" t="s">
        <v>574</v>
      </c>
      <c r="B193" s="53">
        <v>0.91543136366643596</v>
      </c>
      <c r="C193" s="14"/>
      <c r="D193" s="35">
        <f t="shared" si="10"/>
        <v>0</v>
      </c>
      <c r="E193" s="47">
        <v>0</v>
      </c>
      <c r="F193" s="48">
        <v>0</v>
      </c>
      <c r="G193" s="16"/>
      <c r="H193" s="35">
        <f t="shared" si="11"/>
        <v>4741</v>
      </c>
      <c r="I193" s="20">
        <v>4420</v>
      </c>
      <c r="J193" s="20">
        <v>321</v>
      </c>
      <c r="K193" s="16"/>
      <c r="L193" s="7">
        <f t="shared" si="12"/>
        <v>0</v>
      </c>
      <c r="M193" s="7">
        <f t="shared" si="13"/>
        <v>0</v>
      </c>
      <c r="N193" s="7">
        <f t="shared" si="14"/>
        <v>0</v>
      </c>
    </row>
    <row r="194" spans="1:14" ht="15" x14ac:dyDescent="0.25">
      <c r="A194" s="19" t="s">
        <v>575</v>
      </c>
      <c r="B194" s="53">
        <v>1.83257016057699</v>
      </c>
      <c r="C194" s="14"/>
      <c r="D194" s="35">
        <f t="shared" ref="D194:D257" si="15">E194+F194</f>
        <v>1130</v>
      </c>
      <c r="E194" s="47">
        <v>963</v>
      </c>
      <c r="F194" s="48">
        <v>167</v>
      </c>
      <c r="G194" s="16"/>
      <c r="H194" s="35">
        <f t="shared" ref="H194:H257" si="16">I194+J194</f>
        <v>57356</v>
      </c>
      <c r="I194" s="20">
        <v>48342</v>
      </c>
      <c r="J194" s="20">
        <v>9014</v>
      </c>
      <c r="K194" s="16"/>
      <c r="L194" s="7">
        <f t="shared" ref="L194:L257" si="17">D194*100/H194</f>
        <v>1.9701513355185158</v>
      </c>
      <c r="M194" s="7">
        <f t="shared" ref="M194:M257" si="18">E194*100/I194</f>
        <v>1.9920565967481694</v>
      </c>
      <c r="N194" s="7">
        <f t="shared" ref="N194:N257" si="19">F194*100/J194</f>
        <v>1.8526736188151764</v>
      </c>
    </row>
    <row r="195" spans="1:14" ht="15" x14ac:dyDescent="0.25">
      <c r="A195" s="19" t="s">
        <v>576</v>
      </c>
      <c r="B195" s="53">
        <v>1.3426205897691601</v>
      </c>
      <c r="C195" s="14"/>
      <c r="D195" s="35">
        <f t="shared" si="15"/>
        <v>311</v>
      </c>
      <c r="E195" s="47">
        <v>114</v>
      </c>
      <c r="F195" s="48">
        <v>197</v>
      </c>
      <c r="G195" s="16"/>
      <c r="H195" s="35">
        <f t="shared" si="16"/>
        <v>40329</v>
      </c>
      <c r="I195" s="20">
        <v>5742</v>
      </c>
      <c r="J195" s="20">
        <v>34587</v>
      </c>
      <c r="K195" s="16"/>
      <c r="L195" s="7">
        <f t="shared" si="17"/>
        <v>0.77115723176870243</v>
      </c>
      <c r="M195" s="7">
        <f t="shared" si="18"/>
        <v>1.9853709508881923</v>
      </c>
      <c r="N195" s="7">
        <f t="shared" si="19"/>
        <v>0.56957816520658056</v>
      </c>
    </row>
    <row r="196" spans="1:14" ht="15" x14ac:dyDescent="0.25">
      <c r="A196" s="19" t="s">
        <v>577</v>
      </c>
      <c r="B196" s="53">
        <v>2.27023445436709</v>
      </c>
      <c r="C196" s="14"/>
      <c r="D196" s="35">
        <f t="shared" si="15"/>
        <v>2528</v>
      </c>
      <c r="E196" s="47">
        <v>2525</v>
      </c>
      <c r="F196" s="48">
        <v>3</v>
      </c>
      <c r="G196" s="16"/>
      <c r="H196" s="35">
        <f t="shared" si="16"/>
        <v>60411</v>
      </c>
      <c r="I196" s="20">
        <v>56733</v>
      </c>
      <c r="J196" s="20">
        <v>3678</v>
      </c>
      <c r="K196" s="16"/>
      <c r="L196" s="7">
        <f t="shared" si="17"/>
        <v>4.1846683551008921</v>
      </c>
      <c r="M196" s="7">
        <f t="shared" si="18"/>
        <v>4.4506724481342426</v>
      </c>
      <c r="N196" s="7">
        <f t="shared" si="19"/>
        <v>8.1566068515497553E-2</v>
      </c>
    </row>
    <row r="197" spans="1:14" ht="15" x14ac:dyDescent="0.25">
      <c r="A197" s="19" t="s">
        <v>578</v>
      </c>
      <c r="B197" s="53">
        <v>4.5049835447071001</v>
      </c>
      <c r="C197" s="14"/>
      <c r="D197" s="35">
        <f t="shared" si="15"/>
        <v>11477</v>
      </c>
      <c r="E197" s="47">
        <v>11477</v>
      </c>
      <c r="F197" s="48">
        <v>0</v>
      </c>
      <c r="G197" s="16"/>
      <c r="H197" s="35">
        <f t="shared" si="16"/>
        <v>102724</v>
      </c>
      <c r="I197" s="20">
        <v>98949</v>
      </c>
      <c r="J197" s="20">
        <v>3775</v>
      </c>
      <c r="K197" s="16"/>
      <c r="L197" s="7">
        <f t="shared" si="17"/>
        <v>11.17265682800514</v>
      </c>
      <c r="M197" s="7">
        <f t="shared" si="18"/>
        <v>11.598904486149431</v>
      </c>
      <c r="N197" s="7">
        <f t="shared" si="19"/>
        <v>0</v>
      </c>
    </row>
    <row r="198" spans="1:14" ht="15" x14ac:dyDescent="0.25">
      <c r="A198" s="19" t="s">
        <v>579</v>
      </c>
      <c r="B198" s="53">
        <v>3.8240041941037601</v>
      </c>
      <c r="C198" s="14"/>
      <c r="D198" s="35">
        <f t="shared" si="15"/>
        <v>10843</v>
      </c>
      <c r="E198" s="47">
        <v>10765</v>
      </c>
      <c r="F198" s="48">
        <v>78</v>
      </c>
      <c r="G198" s="16"/>
      <c r="H198" s="35">
        <f t="shared" si="16"/>
        <v>104847</v>
      </c>
      <c r="I198" s="20">
        <v>89686</v>
      </c>
      <c r="J198" s="20">
        <v>15161</v>
      </c>
      <c r="K198" s="16"/>
      <c r="L198" s="7">
        <f t="shared" si="17"/>
        <v>10.341736053487462</v>
      </c>
      <c r="M198" s="7">
        <f t="shared" si="18"/>
        <v>12.002988203287023</v>
      </c>
      <c r="N198" s="7">
        <f t="shared" si="19"/>
        <v>0.51447793681155596</v>
      </c>
    </row>
    <row r="199" spans="1:14" ht="15" x14ac:dyDescent="0.25">
      <c r="A199" s="19" t="s">
        <v>580</v>
      </c>
      <c r="B199" s="53">
        <v>0.98247363470841698</v>
      </c>
      <c r="C199" s="14"/>
      <c r="D199" s="35">
        <f t="shared" si="15"/>
        <v>216</v>
      </c>
      <c r="E199" s="47">
        <v>32</v>
      </c>
      <c r="F199" s="48">
        <v>184</v>
      </c>
      <c r="G199" s="16"/>
      <c r="H199" s="35">
        <f t="shared" si="16"/>
        <v>31407</v>
      </c>
      <c r="I199" s="20">
        <v>1845</v>
      </c>
      <c r="J199" s="20">
        <v>29562</v>
      </c>
      <c r="K199" s="16"/>
      <c r="L199" s="7">
        <f t="shared" si="17"/>
        <v>0.68774477027414271</v>
      </c>
      <c r="M199" s="7">
        <f t="shared" si="18"/>
        <v>1.7344173441734418</v>
      </c>
      <c r="N199" s="7">
        <f t="shared" si="19"/>
        <v>0.62242067519112376</v>
      </c>
    </row>
    <row r="200" spans="1:14" ht="15" x14ac:dyDescent="0.25">
      <c r="A200" s="19" t="s">
        <v>581</v>
      </c>
      <c r="B200" s="53">
        <v>4.4604318019649103</v>
      </c>
      <c r="C200" s="14"/>
      <c r="D200" s="35">
        <f t="shared" si="15"/>
        <v>11226</v>
      </c>
      <c r="E200" s="47">
        <v>11173</v>
      </c>
      <c r="F200" s="48">
        <v>53</v>
      </c>
      <c r="G200" s="16"/>
      <c r="H200" s="35">
        <f t="shared" si="16"/>
        <v>98694</v>
      </c>
      <c r="I200" s="20">
        <v>90207</v>
      </c>
      <c r="J200" s="20">
        <v>8487</v>
      </c>
      <c r="K200" s="16"/>
      <c r="L200" s="7">
        <f t="shared" si="17"/>
        <v>11.374551644476869</v>
      </c>
      <c r="M200" s="7">
        <f t="shared" si="18"/>
        <v>12.385956743933397</v>
      </c>
      <c r="N200" s="7">
        <f t="shared" si="19"/>
        <v>0.62448450571462233</v>
      </c>
    </row>
    <row r="201" spans="1:14" ht="15" x14ac:dyDescent="0.25">
      <c r="A201" s="19" t="s">
        <v>582</v>
      </c>
      <c r="B201" s="53">
        <v>1.95402652708936</v>
      </c>
      <c r="C201" s="14"/>
      <c r="D201" s="35">
        <f t="shared" si="15"/>
        <v>1381</v>
      </c>
      <c r="E201" s="47">
        <v>1270</v>
      </c>
      <c r="F201" s="48">
        <v>111</v>
      </c>
      <c r="G201" s="16"/>
      <c r="H201" s="35">
        <f t="shared" si="16"/>
        <v>84873</v>
      </c>
      <c r="I201" s="20">
        <v>71142</v>
      </c>
      <c r="J201" s="20">
        <v>13731</v>
      </c>
      <c r="K201" s="16"/>
      <c r="L201" s="7">
        <f t="shared" si="17"/>
        <v>1.6271370164834518</v>
      </c>
      <c r="M201" s="7">
        <f t="shared" si="18"/>
        <v>1.7851620702257458</v>
      </c>
      <c r="N201" s="7">
        <f t="shared" si="19"/>
        <v>0.80838977496176534</v>
      </c>
    </row>
    <row r="202" spans="1:14" ht="15" x14ac:dyDescent="0.25">
      <c r="A202" s="19" t="s">
        <v>583</v>
      </c>
      <c r="B202" s="53">
        <v>3.8297658879459702</v>
      </c>
      <c r="C202" s="14"/>
      <c r="D202" s="35">
        <f t="shared" si="15"/>
        <v>6348</v>
      </c>
      <c r="E202" s="47">
        <v>6348</v>
      </c>
      <c r="F202" s="48">
        <v>0</v>
      </c>
      <c r="G202" s="16"/>
      <c r="H202" s="35">
        <f t="shared" si="16"/>
        <v>65786</v>
      </c>
      <c r="I202" s="20">
        <v>64854</v>
      </c>
      <c r="J202" s="20">
        <v>932</v>
      </c>
      <c r="K202" s="16"/>
      <c r="L202" s="7">
        <f t="shared" si="17"/>
        <v>9.6494694919891764</v>
      </c>
      <c r="M202" s="7">
        <f t="shared" si="18"/>
        <v>9.7881395133684901</v>
      </c>
      <c r="N202" s="7">
        <f t="shared" si="19"/>
        <v>0</v>
      </c>
    </row>
    <row r="203" spans="1:14" ht="15" x14ac:dyDescent="0.25">
      <c r="A203" s="19" t="s">
        <v>584</v>
      </c>
      <c r="B203" s="53">
        <v>1.89823274494059</v>
      </c>
      <c r="C203" s="14"/>
      <c r="D203" s="35">
        <f t="shared" si="15"/>
        <v>55</v>
      </c>
      <c r="E203" s="47">
        <v>55</v>
      </c>
      <c r="F203" s="48">
        <v>0</v>
      </c>
      <c r="G203" s="16"/>
      <c r="H203" s="35">
        <f t="shared" si="16"/>
        <v>2666</v>
      </c>
      <c r="I203" s="20">
        <v>2169</v>
      </c>
      <c r="J203" s="20">
        <v>497</v>
      </c>
      <c r="K203" s="16"/>
      <c r="L203" s="7">
        <f t="shared" si="17"/>
        <v>2.0630157539384846</v>
      </c>
      <c r="M203" s="7">
        <f t="shared" si="18"/>
        <v>2.5357307514983862</v>
      </c>
      <c r="N203" s="7">
        <f t="shared" si="19"/>
        <v>0</v>
      </c>
    </row>
    <row r="204" spans="1:14" ht="15" x14ac:dyDescent="0.25">
      <c r="A204" s="19" t="s">
        <v>585</v>
      </c>
      <c r="B204" s="53">
        <v>3.17159369395061</v>
      </c>
      <c r="C204" s="14"/>
      <c r="D204" s="35">
        <f t="shared" si="15"/>
        <v>176</v>
      </c>
      <c r="E204" s="47">
        <v>176</v>
      </c>
      <c r="F204" s="48">
        <v>0</v>
      </c>
      <c r="G204" s="16"/>
      <c r="H204" s="35">
        <f t="shared" si="16"/>
        <v>3723</v>
      </c>
      <c r="I204" s="20">
        <v>3453</v>
      </c>
      <c r="J204" s="20">
        <v>270</v>
      </c>
      <c r="K204" s="16"/>
      <c r="L204" s="7">
        <f t="shared" si="17"/>
        <v>4.7273704002148804</v>
      </c>
      <c r="M204" s="7">
        <f t="shared" si="18"/>
        <v>5.0970170865913698</v>
      </c>
      <c r="N204" s="7">
        <f t="shared" si="19"/>
        <v>0</v>
      </c>
    </row>
    <row r="205" spans="1:14" ht="15" x14ac:dyDescent="0.25">
      <c r="A205" s="19" t="s">
        <v>586</v>
      </c>
      <c r="B205" s="53">
        <v>1.2322863429352899</v>
      </c>
      <c r="C205" s="14"/>
      <c r="D205" s="35">
        <f t="shared" si="15"/>
        <v>71</v>
      </c>
      <c r="E205" s="47">
        <v>71</v>
      </c>
      <c r="F205" s="48">
        <v>0</v>
      </c>
      <c r="G205" s="16"/>
      <c r="H205" s="35">
        <f t="shared" si="16"/>
        <v>3466</v>
      </c>
      <c r="I205" s="20">
        <v>2655</v>
      </c>
      <c r="J205" s="20">
        <v>811</v>
      </c>
      <c r="K205" s="16"/>
      <c r="L205" s="7">
        <f t="shared" si="17"/>
        <v>2.0484708597807271</v>
      </c>
      <c r="M205" s="7">
        <f t="shared" si="18"/>
        <v>2.6741996233521657</v>
      </c>
      <c r="N205" s="7">
        <f t="shared" si="19"/>
        <v>0</v>
      </c>
    </row>
    <row r="206" spans="1:14" ht="15" x14ac:dyDescent="0.25">
      <c r="A206" s="19" t="s">
        <v>587</v>
      </c>
      <c r="B206" s="53">
        <v>1.66905726479935</v>
      </c>
      <c r="C206" s="14"/>
      <c r="D206" s="35">
        <f t="shared" si="15"/>
        <v>1995</v>
      </c>
      <c r="E206" s="47">
        <v>1984</v>
      </c>
      <c r="F206" s="48">
        <v>11</v>
      </c>
      <c r="G206" s="16"/>
      <c r="H206" s="35">
        <f t="shared" si="16"/>
        <v>60091</v>
      </c>
      <c r="I206" s="20">
        <v>52402</v>
      </c>
      <c r="J206" s="20">
        <v>7689</v>
      </c>
      <c r="K206" s="16"/>
      <c r="L206" s="7">
        <f t="shared" si="17"/>
        <v>3.319964720174402</v>
      </c>
      <c r="M206" s="7">
        <f t="shared" si="18"/>
        <v>3.7861150337773366</v>
      </c>
      <c r="N206" s="7">
        <f t="shared" si="19"/>
        <v>0.14306151645207441</v>
      </c>
    </row>
    <row r="207" spans="1:14" ht="15" x14ac:dyDescent="0.25">
      <c r="A207" s="19" t="s">
        <v>588</v>
      </c>
      <c r="B207" s="53">
        <v>1.59822090904854</v>
      </c>
      <c r="C207" s="14"/>
      <c r="D207" s="35">
        <f t="shared" si="15"/>
        <v>1416</v>
      </c>
      <c r="E207" s="47">
        <v>1311</v>
      </c>
      <c r="F207" s="48">
        <v>105</v>
      </c>
      <c r="G207" s="16"/>
      <c r="H207" s="35">
        <f t="shared" si="16"/>
        <v>83397</v>
      </c>
      <c r="I207" s="20">
        <v>56322</v>
      </c>
      <c r="J207" s="20">
        <v>27075</v>
      </c>
      <c r="K207" s="16"/>
      <c r="L207" s="7">
        <f t="shared" si="17"/>
        <v>1.6979028022590741</v>
      </c>
      <c r="M207" s="7">
        <f t="shared" si="18"/>
        <v>2.327687227016086</v>
      </c>
      <c r="N207" s="7">
        <f t="shared" si="19"/>
        <v>0.38781163434903049</v>
      </c>
    </row>
    <row r="208" spans="1:14" ht="15" x14ac:dyDescent="0.25">
      <c r="A208" s="19" t="s">
        <v>589</v>
      </c>
      <c r="B208" s="53">
        <v>2.3880814599811302</v>
      </c>
      <c r="C208" s="14"/>
      <c r="D208" s="35">
        <f t="shared" si="15"/>
        <v>5176</v>
      </c>
      <c r="E208" s="47">
        <v>5084</v>
      </c>
      <c r="F208" s="48">
        <v>92</v>
      </c>
      <c r="G208" s="16"/>
      <c r="H208" s="35">
        <f t="shared" si="16"/>
        <v>80639</v>
      </c>
      <c r="I208" s="20">
        <v>65157</v>
      </c>
      <c r="J208" s="20">
        <v>15482</v>
      </c>
      <c r="K208" s="16"/>
      <c r="L208" s="7">
        <f t="shared" si="17"/>
        <v>6.4187303910018727</v>
      </c>
      <c r="M208" s="7">
        <f t="shared" si="18"/>
        <v>7.8026919594210904</v>
      </c>
      <c r="N208" s="7">
        <f t="shared" si="19"/>
        <v>0.59423847048184986</v>
      </c>
    </row>
    <row r="209" spans="1:14" ht="15" x14ac:dyDescent="0.25">
      <c r="A209" s="19" t="s">
        <v>590</v>
      </c>
      <c r="B209" s="53">
        <v>1.3312251618467601</v>
      </c>
      <c r="C209" s="14"/>
      <c r="D209" s="35">
        <f t="shared" si="15"/>
        <v>1239</v>
      </c>
      <c r="E209" s="47">
        <v>1236</v>
      </c>
      <c r="F209" s="48">
        <v>3</v>
      </c>
      <c r="G209" s="16"/>
      <c r="H209" s="35">
        <f t="shared" si="16"/>
        <v>70526</v>
      </c>
      <c r="I209" s="20">
        <v>49415</v>
      </c>
      <c r="J209" s="20">
        <v>21111</v>
      </c>
      <c r="K209" s="16"/>
      <c r="L209" s="7">
        <f t="shared" si="17"/>
        <v>1.7567989110399003</v>
      </c>
      <c r="M209" s="7">
        <f t="shared" si="18"/>
        <v>2.5012647981382172</v>
      </c>
      <c r="N209" s="7">
        <f t="shared" si="19"/>
        <v>1.4210601108426887E-2</v>
      </c>
    </row>
    <row r="210" spans="1:14" ht="15" x14ac:dyDescent="0.25">
      <c r="A210" s="19" t="s">
        <v>591</v>
      </c>
      <c r="B210" s="53">
        <v>2.2137132893753901</v>
      </c>
      <c r="C210" s="14"/>
      <c r="D210" s="35">
        <f t="shared" si="15"/>
        <v>3553</v>
      </c>
      <c r="E210" s="47">
        <v>3546</v>
      </c>
      <c r="F210" s="48">
        <v>7</v>
      </c>
      <c r="G210" s="16"/>
      <c r="H210" s="35">
        <f t="shared" si="16"/>
        <v>84722</v>
      </c>
      <c r="I210" s="20">
        <v>80535</v>
      </c>
      <c r="J210" s="20">
        <v>4187</v>
      </c>
      <c r="K210" s="16"/>
      <c r="L210" s="7">
        <f t="shared" si="17"/>
        <v>4.1937159179433916</v>
      </c>
      <c r="M210" s="7">
        <f t="shared" si="18"/>
        <v>4.4030545725460977</v>
      </c>
      <c r="N210" s="7">
        <f t="shared" si="19"/>
        <v>0.16718414139001672</v>
      </c>
    </row>
    <row r="211" spans="1:14" ht="15" x14ac:dyDescent="0.25">
      <c r="A211" s="19" t="s">
        <v>592</v>
      </c>
      <c r="B211" s="53">
        <v>1.3816807403301301</v>
      </c>
      <c r="C211" s="14"/>
      <c r="D211" s="35">
        <f t="shared" si="15"/>
        <v>1099</v>
      </c>
      <c r="E211" s="47">
        <v>1096</v>
      </c>
      <c r="F211" s="48">
        <v>3</v>
      </c>
      <c r="G211" s="16"/>
      <c r="H211" s="35">
        <f t="shared" si="16"/>
        <v>73395</v>
      </c>
      <c r="I211" s="20">
        <v>64748.999999999993</v>
      </c>
      <c r="J211" s="20">
        <v>8646</v>
      </c>
      <c r="K211" s="16"/>
      <c r="L211" s="7">
        <f t="shared" si="17"/>
        <v>1.4973772055317121</v>
      </c>
      <c r="M211" s="7">
        <f t="shared" si="18"/>
        <v>1.692690234598218</v>
      </c>
      <c r="N211" s="7">
        <f t="shared" si="19"/>
        <v>3.4698126301179737E-2</v>
      </c>
    </row>
    <row r="212" spans="1:14" ht="15" x14ac:dyDescent="0.25">
      <c r="A212" s="19" t="s">
        <v>593</v>
      </c>
      <c r="B212" s="53">
        <v>1.4897277016753501</v>
      </c>
      <c r="C212" s="14"/>
      <c r="D212" s="35">
        <f t="shared" si="15"/>
        <v>1081</v>
      </c>
      <c r="E212" s="47">
        <v>1075</v>
      </c>
      <c r="F212" s="48">
        <v>6</v>
      </c>
      <c r="G212" s="16"/>
      <c r="H212" s="35">
        <f t="shared" si="16"/>
        <v>53689</v>
      </c>
      <c r="I212" s="20">
        <v>41277</v>
      </c>
      <c r="J212" s="20">
        <v>12412</v>
      </c>
      <c r="K212" s="16"/>
      <c r="L212" s="7">
        <f t="shared" si="17"/>
        <v>2.0134478198513661</v>
      </c>
      <c r="M212" s="7">
        <f t="shared" si="18"/>
        <v>2.6043559367202076</v>
      </c>
      <c r="N212" s="7">
        <f t="shared" si="19"/>
        <v>4.8340315823396714E-2</v>
      </c>
    </row>
    <row r="213" spans="1:14" ht="15" x14ac:dyDescent="0.25">
      <c r="A213" s="19" t="s">
        <v>594</v>
      </c>
      <c r="B213" s="53">
        <v>1.0318668726290701</v>
      </c>
      <c r="C213" s="14"/>
      <c r="D213" s="35">
        <f t="shared" si="15"/>
        <v>3</v>
      </c>
      <c r="E213" s="47">
        <v>3</v>
      </c>
      <c r="F213" s="48">
        <v>0</v>
      </c>
      <c r="G213" s="16"/>
      <c r="H213" s="35">
        <f t="shared" si="16"/>
        <v>1495</v>
      </c>
      <c r="I213" s="20">
        <v>1463</v>
      </c>
      <c r="J213" s="20">
        <v>32</v>
      </c>
      <c r="K213" s="16"/>
      <c r="L213" s="7">
        <f t="shared" si="17"/>
        <v>0.20066889632107024</v>
      </c>
      <c r="M213" s="7">
        <f t="shared" si="18"/>
        <v>0.20505809979494191</v>
      </c>
      <c r="N213" s="7">
        <f t="shared" si="19"/>
        <v>0</v>
      </c>
    </row>
    <row r="214" spans="1:14" ht="15" x14ac:dyDescent="0.25">
      <c r="A214" s="19" t="s">
        <v>595</v>
      </c>
      <c r="B214" s="53">
        <v>1.31734517782233</v>
      </c>
      <c r="C214" s="14"/>
      <c r="D214" s="35">
        <f t="shared" si="15"/>
        <v>16</v>
      </c>
      <c r="E214" s="47">
        <v>16</v>
      </c>
      <c r="F214" s="48">
        <v>0</v>
      </c>
      <c r="G214" s="16"/>
      <c r="H214" s="35">
        <f t="shared" si="16"/>
        <v>2537</v>
      </c>
      <c r="I214" s="20">
        <v>2025.9999999999998</v>
      </c>
      <c r="J214" s="20">
        <v>511</v>
      </c>
      <c r="K214" s="16"/>
      <c r="L214" s="7">
        <f t="shared" si="17"/>
        <v>0.63066614111154906</v>
      </c>
      <c r="M214" s="7">
        <f t="shared" si="18"/>
        <v>0.78973346495557761</v>
      </c>
      <c r="N214" s="7">
        <f t="shared" si="19"/>
        <v>0</v>
      </c>
    </row>
    <row r="215" spans="1:14" ht="15" x14ac:dyDescent="0.25">
      <c r="A215" s="19" t="s">
        <v>596</v>
      </c>
      <c r="B215" s="53">
        <v>2.3284115758284099</v>
      </c>
      <c r="C215" s="14"/>
      <c r="D215" s="35">
        <f t="shared" si="15"/>
        <v>79</v>
      </c>
      <c r="E215" s="47">
        <v>79</v>
      </c>
      <c r="F215" s="48">
        <v>0</v>
      </c>
      <c r="G215" s="16"/>
      <c r="H215" s="35">
        <f t="shared" si="16"/>
        <v>2265</v>
      </c>
      <c r="I215" s="20">
        <v>2150</v>
      </c>
      <c r="J215" s="20">
        <v>115</v>
      </c>
      <c r="K215" s="16"/>
      <c r="L215" s="7">
        <f t="shared" si="17"/>
        <v>3.4878587196467992</v>
      </c>
      <c r="M215" s="7">
        <f t="shared" si="18"/>
        <v>3.6744186046511627</v>
      </c>
      <c r="N215" s="7">
        <f t="shared" si="19"/>
        <v>0</v>
      </c>
    </row>
    <row r="216" spans="1:14" ht="15" x14ac:dyDescent="0.25">
      <c r="A216" s="19" t="s">
        <v>597</v>
      </c>
      <c r="B216" s="53">
        <v>3.1473407298135099</v>
      </c>
      <c r="C216" s="14"/>
      <c r="D216" s="35">
        <f t="shared" si="15"/>
        <v>97</v>
      </c>
      <c r="E216" s="47">
        <v>97</v>
      </c>
      <c r="F216" s="48">
        <v>0</v>
      </c>
      <c r="G216" s="16"/>
      <c r="H216" s="35">
        <f t="shared" si="16"/>
        <v>3642</v>
      </c>
      <c r="I216" s="20">
        <v>3206</v>
      </c>
      <c r="J216" s="20">
        <v>436</v>
      </c>
      <c r="K216" s="16"/>
      <c r="L216" s="7">
        <f t="shared" si="17"/>
        <v>2.6633717737506863</v>
      </c>
      <c r="M216" s="7">
        <f t="shared" si="18"/>
        <v>3.0255770430442919</v>
      </c>
      <c r="N216" s="7">
        <f t="shared" si="19"/>
        <v>0</v>
      </c>
    </row>
    <row r="217" spans="1:14" ht="15" x14ac:dyDescent="0.25">
      <c r="A217" s="19" t="s">
        <v>598</v>
      </c>
      <c r="B217" s="53">
        <v>2.03386424680546</v>
      </c>
      <c r="C217" s="14"/>
      <c r="D217" s="35">
        <f t="shared" si="15"/>
        <v>2110</v>
      </c>
      <c r="E217" s="47">
        <v>2106</v>
      </c>
      <c r="F217" s="48">
        <v>4</v>
      </c>
      <c r="G217" s="16"/>
      <c r="H217" s="35">
        <f t="shared" si="16"/>
        <v>67453</v>
      </c>
      <c r="I217" s="20">
        <v>61248</v>
      </c>
      <c r="J217" s="20">
        <v>6205</v>
      </c>
      <c r="K217" s="16"/>
      <c r="L217" s="7">
        <f t="shared" si="17"/>
        <v>3.1281040131647222</v>
      </c>
      <c r="M217" s="7">
        <f t="shared" si="18"/>
        <v>3.4384796238244513</v>
      </c>
      <c r="N217" s="7">
        <f t="shared" si="19"/>
        <v>6.4464141821112E-2</v>
      </c>
    </row>
    <row r="218" spans="1:14" ht="15" x14ac:dyDescent="0.25">
      <c r="A218" s="19" t="s">
        <v>599</v>
      </c>
      <c r="B218" s="53">
        <v>1.5713165693668001</v>
      </c>
      <c r="C218" s="14"/>
      <c r="D218" s="35">
        <f t="shared" si="15"/>
        <v>1303</v>
      </c>
      <c r="E218" s="47">
        <v>1264</v>
      </c>
      <c r="F218" s="48">
        <v>39</v>
      </c>
      <c r="G218" s="16"/>
      <c r="H218" s="35">
        <f t="shared" si="16"/>
        <v>68000</v>
      </c>
      <c r="I218" s="20">
        <v>49833</v>
      </c>
      <c r="J218" s="20">
        <v>18167</v>
      </c>
      <c r="K218" s="16"/>
      <c r="L218" s="7">
        <f t="shared" si="17"/>
        <v>1.9161764705882354</v>
      </c>
      <c r="M218" s="7">
        <f t="shared" si="18"/>
        <v>2.536471815864989</v>
      </c>
      <c r="N218" s="7">
        <f t="shared" si="19"/>
        <v>0.21467496009247536</v>
      </c>
    </row>
    <row r="219" spans="1:14" ht="15" x14ac:dyDescent="0.25">
      <c r="A219" s="19" t="s">
        <v>600</v>
      </c>
      <c r="B219" s="53">
        <v>2.6027587600109299</v>
      </c>
      <c r="C219" s="14"/>
      <c r="D219" s="35">
        <f t="shared" si="15"/>
        <v>1734</v>
      </c>
      <c r="E219" s="47">
        <v>1732</v>
      </c>
      <c r="F219" s="48">
        <v>2</v>
      </c>
      <c r="G219" s="16"/>
      <c r="H219" s="35">
        <f t="shared" si="16"/>
        <v>38678</v>
      </c>
      <c r="I219" s="20">
        <v>35010</v>
      </c>
      <c r="J219" s="20">
        <v>3668</v>
      </c>
      <c r="K219" s="16"/>
      <c r="L219" s="7">
        <f t="shared" si="17"/>
        <v>4.4831687264077766</v>
      </c>
      <c r="M219" s="7">
        <f t="shared" si="18"/>
        <v>4.9471579548700371</v>
      </c>
      <c r="N219" s="7">
        <f t="shared" si="19"/>
        <v>5.4525627044711013E-2</v>
      </c>
    </row>
    <row r="220" spans="1:14" ht="15" x14ac:dyDescent="0.25">
      <c r="A220" s="19" t="s">
        <v>601</v>
      </c>
      <c r="B220" s="53">
        <v>1.88575079790935</v>
      </c>
      <c r="C220" s="14"/>
      <c r="D220" s="35">
        <f t="shared" si="15"/>
        <v>1014.9999999999999</v>
      </c>
      <c r="E220" s="47">
        <v>1010.9999999999999</v>
      </c>
      <c r="F220" s="48">
        <v>4</v>
      </c>
      <c r="G220" s="16"/>
      <c r="H220" s="35">
        <f t="shared" si="16"/>
        <v>37061</v>
      </c>
      <c r="I220" s="20">
        <v>32509.999999999996</v>
      </c>
      <c r="J220" s="20">
        <v>4551</v>
      </c>
      <c r="K220" s="16"/>
      <c r="L220" s="7">
        <f t="shared" si="17"/>
        <v>2.7387280429562071</v>
      </c>
      <c r="M220" s="7">
        <f t="shared" si="18"/>
        <v>3.1098123654260226</v>
      </c>
      <c r="N220" s="7">
        <f t="shared" si="19"/>
        <v>8.7892770819600091E-2</v>
      </c>
    </row>
    <row r="221" spans="1:14" ht="15" x14ac:dyDescent="0.25">
      <c r="A221" s="19" t="s">
        <v>602</v>
      </c>
      <c r="B221" s="53">
        <v>2.3319137617530701</v>
      </c>
      <c r="C221" s="14"/>
      <c r="D221" s="35">
        <f t="shared" si="15"/>
        <v>1919</v>
      </c>
      <c r="E221" s="47">
        <v>1915</v>
      </c>
      <c r="F221" s="48">
        <v>4</v>
      </c>
      <c r="G221" s="16"/>
      <c r="H221" s="35">
        <f t="shared" si="16"/>
        <v>55589</v>
      </c>
      <c r="I221" s="20">
        <v>43729</v>
      </c>
      <c r="J221" s="20">
        <v>11860</v>
      </c>
      <c r="K221" s="16"/>
      <c r="L221" s="7">
        <f t="shared" si="17"/>
        <v>3.452121822662757</v>
      </c>
      <c r="M221" s="7">
        <f t="shared" si="18"/>
        <v>4.3792448946923095</v>
      </c>
      <c r="N221" s="7">
        <f t="shared" si="19"/>
        <v>3.3726812816188868E-2</v>
      </c>
    </row>
    <row r="222" spans="1:14" ht="15" x14ac:dyDescent="0.25">
      <c r="A222" s="19" t="s">
        <v>603</v>
      </c>
      <c r="B222" s="53">
        <v>1.66636049677125</v>
      </c>
      <c r="C222" s="14"/>
      <c r="D222" s="35">
        <f t="shared" si="15"/>
        <v>1453</v>
      </c>
      <c r="E222" s="47">
        <v>1398</v>
      </c>
      <c r="F222" s="48">
        <v>55</v>
      </c>
      <c r="G222" s="16"/>
      <c r="H222" s="35">
        <f t="shared" si="16"/>
        <v>24988</v>
      </c>
      <c r="I222" s="20">
        <v>21591</v>
      </c>
      <c r="J222" s="20">
        <v>3397</v>
      </c>
      <c r="K222" s="16"/>
      <c r="L222" s="7">
        <f t="shared" si="17"/>
        <v>5.8147910997278691</v>
      </c>
      <c r="M222" s="7">
        <f t="shared" si="18"/>
        <v>6.4749201055995558</v>
      </c>
      <c r="N222" s="7">
        <f t="shared" si="19"/>
        <v>1.6190756549896967</v>
      </c>
    </row>
    <row r="223" spans="1:14" ht="15" x14ac:dyDescent="0.25">
      <c r="A223" s="19" t="s">
        <v>604</v>
      </c>
      <c r="B223" s="53">
        <v>2.3365206781952201</v>
      </c>
      <c r="C223" s="14"/>
      <c r="D223" s="35">
        <f t="shared" si="15"/>
        <v>1529</v>
      </c>
      <c r="E223" s="47">
        <v>1505</v>
      </c>
      <c r="F223" s="48">
        <v>24</v>
      </c>
      <c r="G223" s="16"/>
      <c r="H223" s="35">
        <f t="shared" si="16"/>
        <v>42930</v>
      </c>
      <c r="I223" s="20">
        <v>34638</v>
      </c>
      <c r="J223" s="20">
        <v>8292</v>
      </c>
      <c r="K223" s="16"/>
      <c r="L223" s="7">
        <f t="shared" si="17"/>
        <v>3.5616119263918007</v>
      </c>
      <c r="M223" s="7">
        <f t="shared" si="18"/>
        <v>4.3449390842427391</v>
      </c>
      <c r="N223" s="7">
        <f t="shared" si="19"/>
        <v>0.28943560057887119</v>
      </c>
    </row>
    <row r="224" spans="1:14" ht="15" x14ac:dyDescent="0.25">
      <c r="A224" s="19" t="s">
        <v>605</v>
      </c>
      <c r="B224" s="53">
        <v>2.4321723364110102</v>
      </c>
      <c r="C224" s="14"/>
      <c r="D224" s="35">
        <f t="shared" si="15"/>
        <v>1393</v>
      </c>
      <c r="E224" s="47">
        <v>1390</v>
      </c>
      <c r="F224" s="48">
        <v>3</v>
      </c>
      <c r="G224" s="16"/>
      <c r="H224" s="35">
        <f t="shared" si="16"/>
        <v>29967</v>
      </c>
      <c r="I224" s="20">
        <v>27689</v>
      </c>
      <c r="J224" s="20">
        <v>2278</v>
      </c>
      <c r="K224" s="16"/>
      <c r="L224" s="7">
        <f t="shared" si="17"/>
        <v>4.6484466246204157</v>
      </c>
      <c r="M224" s="7">
        <f t="shared" si="18"/>
        <v>5.0200440608183756</v>
      </c>
      <c r="N224" s="7">
        <f t="shared" si="19"/>
        <v>0.13169446883230904</v>
      </c>
    </row>
    <row r="225" spans="1:14" ht="15" x14ac:dyDescent="0.25">
      <c r="A225" s="19" t="s">
        <v>606</v>
      </c>
      <c r="B225" s="53">
        <v>1.4775666122169</v>
      </c>
      <c r="C225" s="14"/>
      <c r="D225" s="35">
        <f t="shared" si="15"/>
        <v>606</v>
      </c>
      <c r="E225" s="47">
        <v>599</v>
      </c>
      <c r="F225" s="48">
        <v>7</v>
      </c>
      <c r="G225" s="16"/>
      <c r="H225" s="35">
        <f t="shared" si="16"/>
        <v>30285</v>
      </c>
      <c r="I225" s="20">
        <v>20749</v>
      </c>
      <c r="J225" s="20">
        <v>9536</v>
      </c>
      <c r="K225" s="16"/>
      <c r="L225" s="7">
        <f t="shared" si="17"/>
        <v>2.0009905894006934</v>
      </c>
      <c r="M225" s="7">
        <f t="shared" si="18"/>
        <v>2.8868861149934935</v>
      </c>
      <c r="N225" s="7">
        <f t="shared" si="19"/>
        <v>7.3406040268456374E-2</v>
      </c>
    </row>
    <row r="226" spans="1:14" ht="15" x14ac:dyDescent="0.25">
      <c r="A226" s="19" t="s">
        <v>607</v>
      </c>
      <c r="B226" s="53">
        <v>1.60803753988114</v>
      </c>
      <c r="C226" s="14"/>
      <c r="D226" s="35">
        <f t="shared" si="15"/>
        <v>89</v>
      </c>
      <c r="E226" s="47">
        <v>89</v>
      </c>
      <c r="F226" s="48">
        <v>0</v>
      </c>
      <c r="G226" s="16"/>
      <c r="H226" s="35">
        <f t="shared" si="16"/>
        <v>6670</v>
      </c>
      <c r="I226" s="20">
        <v>6221</v>
      </c>
      <c r="J226" s="20">
        <v>449</v>
      </c>
      <c r="K226" s="16"/>
      <c r="L226" s="7">
        <f t="shared" si="17"/>
        <v>1.3343328335832083</v>
      </c>
      <c r="M226" s="7">
        <f t="shared" si="18"/>
        <v>1.4306381610673524</v>
      </c>
      <c r="N226" s="7">
        <f t="shared" si="19"/>
        <v>0</v>
      </c>
    </row>
    <row r="227" spans="1:14" ht="15" x14ac:dyDescent="0.25">
      <c r="A227" s="19" t="s">
        <v>608</v>
      </c>
      <c r="B227" s="53">
        <v>0.72574637076381898</v>
      </c>
      <c r="C227" s="14"/>
      <c r="D227" s="35">
        <f t="shared" si="15"/>
        <v>3</v>
      </c>
      <c r="E227" s="47">
        <v>3</v>
      </c>
      <c r="F227" s="48">
        <v>0</v>
      </c>
      <c r="G227" s="16"/>
      <c r="H227" s="35">
        <f t="shared" si="16"/>
        <v>2877</v>
      </c>
      <c r="I227" s="20">
        <v>1987</v>
      </c>
      <c r="J227" s="20">
        <v>890</v>
      </c>
      <c r="K227" s="16"/>
      <c r="L227" s="7">
        <f t="shared" si="17"/>
        <v>0.10427528675703858</v>
      </c>
      <c r="M227" s="7">
        <f t="shared" si="18"/>
        <v>0.15098137896326119</v>
      </c>
      <c r="N227" s="7">
        <f t="shared" si="19"/>
        <v>0</v>
      </c>
    </row>
    <row r="228" spans="1:14" ht="15" x14ac:dyDescent="0.25">
      <c r="A228" s="19" t="s">
        <v>609</v>
      </c>
      <c r="B228" s="53">
        <v>1.01190218032463</v>
      </c>
      <c r="C228" s="14"/>
      <c r="D228" s="35">
        <f t="shared" si="15"/>
        <v>2</v>
      </c>
      <c r="E228" s="47">
        <v>2</v>
      </c>
      <c r="F228" s="48">
        <v>0</v>
      </c>
      <c r="G228" s="16"/>
      <c r="H228" s="35">
        <f t="shared" si="16"/>
        <v>3248</v>
      </c>
      <c r="I228" s="20">
        <v>2426</v>
      </c>
      <c r="J228" s="20">
        <v>822</v>
      </c>
      <c r="K228" s="16"/>
      <c r="L228" s="7">
        <f t="shared" si="17"/>
        <v>6.1576354679802957E-2</v>
      </c>
      <c r="M228" s="7">
        <f t="shared" si="18"/>
        <v>8.244023083264633E-2</v>
      </c>
      <c r="N228" s="7">
        <f t="shared" si="19"/>
        <v>0</v>
      </c>
    </row>
    <row r="229" spans="1:14" ht="15" x14ac:dyDescent="0.25">
      <c r="A229" s="19" t="s">
        <v>610</v>
      </c>
      <c r="B229" s="53">
        <v>0.46946115502489799</v>
      </c>
      <c r="C229" s="14"/>
      <c r="D229" s="35">
        <f t="shared" si="15"/>
        <v>0</v>
      </c>
      <c r="E229" s="47">
        <v>0</v>
      </c>
      <c r="F229" s="48">
        <v>0</v>
      </c>
      <c r="G229" s="16"/>
      <c r="H229" s="35">
        <f t="shared" si="16"/>
        <v>3780</v>
      </c>
      <c r="I229" s="20">
        <v>3006</v>
      </c>
      <c r="J229" s="20">
        <v>774</v>
      </c>
      <c r="K229" s="16"/>
      <c r="L229" s="7">
        <f t="shared" si="17"/>
        <v>0</v>
      </c>
      <c r="M229" s="7">
        <f t="shared" si="18"/>
        <v>0</v>
      </c>
      <c r="N229" s="7">
        <f t="shared" si="19"/>
        <v>0</v>
      </c>
    </row>
    <row r="230" spans="1:14" ht="15" x14ac:dyDescent="0.25">
      <c r="A230" s="19" t="s">
        <v>611</v>
      </c>
      <c r="B230" s="53">
        <v>1.0087485541541901</v>
      </c>
      <c r="C230" s="14"/>
      <c r="D230" s="35">
        <f t="shared" si="15"/>
        <v>3</v>
      </c>
      <c r="E230" s="47">
        <v>3</v>
      </c>
      <c r="F230" s="48">
        <v>0</v>
      </c>
      <c r="G230" s="16"/>
      <c r="H230" s="35">
        <f t="shared" si="16"/>
        <v>2156</v>
      </c>
      <c r="I230" s="20">
        <v>1680</v>
      </c>
      <c r="J230" s="20">
        <v>476</v>
      </c>
      <c r="K230" s="16"/>
      <c r="L230" s="7">
        <f t="shared" si="17"/>
        <v>0.1391465677179963</v>
      </c>
      <c r="M230" s="7">
        <f t="shared" si="18"/>
        <v>0.17857142857142858</v>
      </c>
      <c r="N230" s="7">
        <f t="shared" si="19"/>
        <v>0</v>
      </c>
    </row>
    <row r="231" spans="1:14" ht="15" x14ac:dyDescent="0.25">
      <c r="A231" s="19" t="s">
        <v>612</v>
      </c>
      <c r="B231" s="53">
        <v>1.64349808072407</v>
      </c>
      <c r="C231" s="14"/>
      <c r="D231" s="35">
        <f t="shared" si="15"/>
        <v>2178</v>
      </c>
      <c r="E231" s="47">
        <v>2169</v>
      </c>
      <c r="F231" s="48">
        <v>9</v>
      </c>
      <c r="G231" s="16"/>
      <c r="H231" s="35">
        <f t="shared" si="16"/>
        <v>137966</v>
      </c>
      <c r="I231" s="20">
        <v>113356</v>
      </c>
      <c r="J231" s="20">
        <v>24610</v>
      </c>
      <c r="K231" s="16"/>
      <c r="L231" s="7">
        <f t="shared" si="17"/>
        <v>1.5786498122725889</v>
      </c>
      <c r="M231" s="7">
        <f t="shared" si="18"/>
        <v>1.913440841243516</v>
      </c>
      <c r="N231" s="7">
        <f t="shared" si="19"/>
        <v>3.6570499796830559E-2</v>
      </c>
    </row>
    <row r="232" spans="1:14" ht="15" x14ac:dyDescent="0.25">
      <c r="A232" s="19" t="s">
        <v>613</v>
      </c>
      <c r="B232" s="53">
        <v>1.0628244688253099</v>
      </c>
      <c r="C232" s="14"/>
      <c r="D232" s="35">
        <f t="shared" si="15"/>
        <v>185</v>
      </c>
      <c r="E232" s="47">
        <v>185</v>
      </c>
      <c r="F232" s="48">
        <v>0</v>
      </c>
      <c r="G232" s="16"/>
      <c r="H232" s="35">
        <f t="shared" si="16"/>
        <v>29193</v>
      </c>
      <c r="I232" s="20">
        <v>25266</v>
      </c>
      <c r="J232" s="20">
        <v>3927</v>
      </c>
      <c r="K232" s="16"/>
      <c r="L232" s="7">
        <f t="shared" si="17"/>
        <v>0.63371356147021551</v>
      </c>
      <c r="M232" s="7">
        <f t="shared" si="18"/>
        <v>0.73220929312119054</v>
      </c>
      <c r="N232" s="7">
        <f t="shared" si="19"/>
        <v>0</v>
      </c>
    </row>
    <row r="233" spans="1:14" ht="15" x14ac:dyDescent="0.25">
      <c r="A233" s="19" t="s">
        <v>614</v>
      </c>
      <c r="B233" s="53">
        <v>1.47394808687571</v>
      </c>
      <c r="C233" s="14"/>
      <c r="D233" s="35">
        <f t="shared" si="15"/>
        <v>157</v>
      </c>
      <c r="E233" s="47">
        <v>157</v>
      </c>
      <c r="F233" s="48">
        <v>0</v>
      </c>
      <c r="G233" s="16"/>
      <c r="H233" s="35">
        <f t="shared" si="16"/>
        <v>20510</v>
      </c>
      <c r="I233" s="20">
        <v>18165</v>
      </c>
      <c r="J233" s="20">
        <v>2345</v>
      </c>
      <c r="K233" s="16"/>
      <c r="L233" s="7">
        <f t="shared" si="17"/>
        <v>0.76548025353486104</v>
      </c>
      <c r="M233" s="7">
        <f t="shared" si="18"/>
        <v>0.86429947701623999</v>
      </c>
      <c r="N233" s="7">
        <f t="shared" si="19"/>
        <v>0</v>
      </c>
    </row>
    <row r="234" spans="1:14" ht="15" x14ac:dyDescent="0.25">
      <c r="A234" s="19" t="s">
        <v>615</v>
      </c>
      <c r="B234" s="53">
        <v>1.2761530918781201</v>
      </c>
      <c r="C234" s="14"/>
      <c r="D234" s="35">
        <f t="shared" si="15"/>
        <v>965</v>
      </c>
      <c r="E234" s="47">
        <v>922</v>
      </c>
      <c r="F234" s="48">
        <v>43</v>
      </c>
      <c r="G234" s="16"/>
      <c r="H234" s="35">
        <f t="shared" si="16"/>
        <v>31959</v>
      </c>
      <c r="I234" s="20">
        <v>23629</v>
      </c>
      <c r="J234" s="20">
        <v>8330</v>
      </c>
      <c r="K234" s="16"/>
      <c r="L234" s="7">
        <f t="shared" si="17"/>
        <v>3.0194937263368691</v>
      </c>
      <c r="M234" s="7">
        <f t="shared" si="18"/>
        <v>3.901984849126074</v>
      </c>
      <c r="N234" s="7">
        <f t="shared" si="19"/>
        <v>0.51620648259303725</v>
      </c>
    </row>
    <row r="235" spans="1:14" ht="15" x14ac:dyDescent="0.25">
      <c r="A235" s="19" t="s">
        <v>616</v>
      </c>
      <c r="B235" s="53">
        <v>1.8333704335035801</v>
      </c>
      <c r="C235" s="14"/>
      <c r="D235" s="35">
        <f t="shared" si="15"/>
        <v>1722</v>
      </c>
      <c r="E235" s="47">
        <v>1721</v>
      </c>
      <c r="F235" s="48">
        <v>1</v>
      </c>
      <c r="G235" s="16"/>
      <c r="H235" s="35">
        <f t="shared" si="16"/>
        <v>87318</v>
      </c>
      <c r="I235" s="20">
        <v>79351</v>
      </c>
      <c r="J235" s="20">
        <v>7967</v>
      </c>
      <c r="K235" s="16"/>
      <c r="L235" s="7">
        <f t="shared" si="17"/>
        <v>1.9721019721019721</v>
      </c>
      <c r="M235" s="7">
        <f t="shared" si="18"/>
        <v>2.1688447530591928</v>
      </c>
      <c r="N235" s="7">
        <f t="shared" si="19"/>
        <v>1.2551776076314799E-2</v>
      </c>
    </row>
    <row r="236" spans="1:14" ht="15" x14ac:dyDescent="0.25">
      <c r="A236" s="19" t="s">
        <v>617</v>
      </c>
      <c r="B236" s="53">
        <v>1.2338108655106601</v>
      </c>
      <c r="C236" s="14"/>
      <c r="D236" s="35">
        <f t="shared" si="15"/>
        <v>905</v>
      </c>
      <c r="E236" s="47">
        <v>897</v>
      </c>
      <c r="F236" s="48">
        <v>8</v>
      </c>
      <c r="G236" s="16"/>
      <c r="H236" s="35">
        <f t="shared" si="16"/>
        <v>45622</v>
      </c>
      <c r="I236" s="20">
        <v>36791</v>
      </c>
      <c r="J236" s="20">
        <v>8831</v>
      </c>
      <c r="K236" s="16"/>
      <c r="L236" s="7">
        <f t="shared" si="17"/>
        <v>1.9836920783832361</v>
      </c>
      <c r="M236" s="7">
        <f t="shared" si="18"/>
        <v>2.4380962735451606</v>
      </c>
      <c r="N236" s="7">
        <f t="shared" si="19"/>
        <v>9.0589967161136903E-2</v>
      </c>
    </row>
    <row r="237" spans="1:14" ht="15" x14ac:dyDescent="0.25">
      <c r="A237" s="19" t="s">
        <v>618</v>
      </c>
      <c r="B237" s="53">
        <v>2.2222973505926098</v>
      </c>
      <c r="C237" s="14"/>
      <c r="D237" s="35">
        <f t="shared" si="15"/>
        <v>2713</v>
      </c>
      <c r="E237" s="47">
        <v>2658</v>
      </c>
      <c r="F237" s="48">
        <v>55</v>
      </c>
      <c r="G237" s="16"/>
      <c r="H237" s="35">
        <f t="shared" si="16"/>
        <v>59607</v>
      </c>
      <c r="I237" s="20">
        <v>43895</v>
      </c>
      <c r="J237" s="20">
        <v>15712</v>
      </c>
      <c r="K237" s="16"/>
      <c r="L237" s="7">
        <f t="shared" si="17"/>
        <v>4.5514788531548307</v>
      </c>
      <c r="M237" s="7">
        <f t="shared" si="18"/>
        <v>6.0553593803394463</v>
      </c>
      <c r="N237" s="7">
        <f t="shared" si="19"/>
        <v>0.35005091649694503</v>
      </c>
    </row>
    <row r="238" spans="1:14" ht="15" x14ac:dyDescent="0.25">
      <c r="A238" s="19" t="s">
        <v>619</v>
      </c>
      <c r="B238" s="53">
        <v>1.45758198390404</v>
      </c>
      <c r="C238" s="14"/>
      <c r="D238" s="35">
        <f t="shared" si="15"/>
        <v>36</v>
      </c>
      <c r="E238" s="47">
        <v>36</v>
      </c>
      <c r="F238" s="48">
        <v>0</v>
      </c>
      <c r="G238" s="16"/>
      <c r="H238" s="35">
        <f t="shared" si="16"/>
        <v>1900</v>
      </c>
      <c r="I238" s="20">
        <v>1591</v>
      </c>
      <c r="J238" s="20">
        <v>309</v>
      </c>
      <c r="K238" s="16"/>
      <c r="L238" s="7">
        <f t="shared" si="17"/>
        <v>1.8947368421052631</v>
      </c>
      <c r="M238" s="7">
        <f t="shared" si="18"/>
        <v>2.2627278441231931</v>
      </c>
      <c r="N238" s="7">
        <f t="shared" si="19"/>
        <v>0</v>
      </c>
    </row>
    <row r="239" spans="1:14" ht="15" x14ac:dyDescent="0.25">
      <c r="A239" s="19" t="s">
        <v>620</v>
      </c>
      <c r="B239" s="53">
        <v>1.30083661913233</v>
      </c>
      <c r="C239" s="14"/>
      <c r="D239" s="35">
        <f t="shared" si="15"/>
        <v>10</v>
      </c>
      <c r="E239" s="47">
        <v>9</v>
      </c>
      <c r="F239" s="48">
        <v>1</v>
      </c>
      <c r="G239" s="16"/>
      <c r="H239" s="35">
        <f t="shared" si="16"/>
        <v>1321</v>
      </c>
      <c r="I239" s="20">
        <v>1232</v>
      </c>
      <c r="J239" s="20">
        <v>89</v>
      </c>
      <c r="K239" s="16"/>
      <c r="L239" s="7">
        <f t="shared" si="17"/>
        <v>0.75700227100681305</v>
      </c>
      <c r="M239" s="7">
        <f t="shared" si="18"/>
        <v>0.73051948051948057</v>
      </c>
      <c r="N239" s="7">
        <f t="shared" si="19"/>
        <v>1.1235955056179776</v>
      </c>
    </row>
    <row r="240" spans="1:14" ht="15" x14ac:dyDescent="0.25">
      <c r="A240" s="19" t="s">
        <v>621</v>
      </c>
      <c r="B240" s="53">
        <v>3.83735477194839</v>
      </c>
      <c r="C240" s="14"/>
      <c r="D240" s="35">
        <f t="shared" si="15"/>
        <v>408</v>
      </c>
      <c r="E240" s="47">
        <v>408</v>
      </c>
      <c r="F240" s="48">
        <v>0</v>
      </c>
      <c r="G240" s="16"/>
      <c r="H240" s="35">
        <f t="shared" si="16"/>
        <v>4091</v>
      </c>
      <c r="I240" s="20">
        <v>3755</v>
      </c>
      <c r="J240" s="20">
        <v>336</v>
      </c>
      <c r="K240" s="16"/>
      <c r="L240" s="7">
        <f t="shared" si="17"/>
        <v>9.9731117086286964</v>
      </c>
      <c r="M240" s="7">
        <f t="shared" si="18"/>
        <v>10.865512649800266</v>
      </c>
      <c r="N240" s="7">
        <f t="shared" si="19"/>
        <v>0</v>
      </c>
    </row>
    <row r="241" spans="1:14" ht="15" x14ac:dyDescent="0.25">
      <c r="A241" s="19" t="s">
        <v>622</v>
      </c>
      <c r="B241" s="53">
        <v>1.6592073224574599</v>
      </c>
      <c r="C241" s="14"/>
      <c r="D241" s="35">
        <f t="shared" si="15"/>
        <v>1679</v>
      </c>
      <c r="E241" s="47">
        <v>1638</v>
      </c>
      <c r="F241" s="48">
        <v>41</v>
      </c>
      <c r="G241" s="16"/>
      <c r="H241" s="35">
        <f t="shared" si="16"/>
        <v>22642</v>
      </c>
      <c r="I241" s="20">
        <v>17272</v>
      </c>
      <c r="J241" s="20">
        <v>5370</v>
      </c>
      <c r="K241" s="16"/>
      <c r="L241" s="7">
        <f t="shared" si="17"/>
        <v>7.4154226658422404</v>
      </c>
      <c r="M241" s="7">
        <f t="shared" si="18"/>
        <v>9.4835572024085231</v>
      </c>
      <c r="N241" s="7">
        <f t="shared" si="19"/>
        <v>0.76350093109869643</v>
      </c>
    </row>
    <row r="242" spans="1:14" ht="15" x14ac:dyDescent="0.25">
      <c r="A242" s="19" t="s">
        <v>623</v>
      </c>
      <c r="B242" s="53">
        <v>2.2755506740498701</v>
      </c>
      <c r="C242" s="14"/>
      <c r="D242" s="35">
        <f t="shared" si="15"/>
        <v>3871</v>
      </c>
      <c r="E242" s="47">
        <v>3795</v>
      </c>
      <c r="F242" s="48">
        <v>76</v>
      </c>
      <c r="G242" s="16"/>
      <c r="H242" s="35">
        <f t="shared" si="16"/>
        <v>53704</v>
      </c>
      <c r="I242" s="20">
        <v>40271</v>
      </c>
      <c r="J242" s="20">
        <v>13433</v>
      </c>
      <c r="K242" s="16"/>
      <c r="L242" s="7">
        <f t="shared" si="17"/>
        <v>7.2080291970802923</v>
      </c>
      <c r="M242" s="7">
        <f t="shared" si="18"/>
        <v>9.4236547391423109</v>
      </c>
      <c r="N242" s="7">
        <f t="shared" si="19"/>
        <v>0.56577086280056577</v>
      </c>
    </row>
    <row r="243" spans="1:14" ht="15" x14ac:dyDescent="0.25">
      <c r="A243" s="19" t="s">
        <v>624</v>
      </c>
      <c r="B243" s="53">
        <v>2.5394861157747499</v>
      </c>
      <c r="C243" s="14"/>
      <c r="D243" s="35">
        <f t="shared" si="15"/>
        <v>3676</v>
      </c>
      <c r="E243" s="47">
        <v>3621</v>
      </c>
      <c r="F243" s="48">
        <v>55</v>
      </c>
      <c r="G243" s="16"/>
      <c r="H243" s="35">
        <f t="shared" si="16"/>
        <v>60913</v>
      </c>
      <c r="I243" s="20">
        <v>53298</v>
      </c>
      <c r="J243" s="20">
        <v>7615</v>
      </c>
      <c r="K243" s="16"/>
      <c r="L243" s="7">
        <f t="shared" si="17"/>
        <v>6.0348365701902713</v>
      </c>
      <c r="M243" s="7">
        <f t="shared" si="18"/>
        <v>6.7938759428121127</v>
      </c>
      <c r="N243" s="7">
        <f t="shared" si="19"/>
        <v>0.72225869993434011</v>
      </c>
    </row>
    <row r="244" spans="1:14" ht="15" x14ac:dyDescent="0.25">
      <c r="A244" s="19" t="s">
        <v>625</v>
      </c>
      <c r="B244" s="53">
        <v>2.3041485817140401</v>
      </c>
      <c r="C244" s="14"/>
      <c r="D244" s="35">
        <f t="shared" si="15"/>
        <v>3093</v>
      </c>
      <c r="E244" s="47">
        <v>3091</v>
      </c>
      <c r="F244" s="48">
        <v>2</v>
      </c>
      <c r="G244" s="16"/>
      <c r="H244" s="35">
        <f t="shared" si="16"/>
        <v>53166</v>
      </c>
      <c r="I244" s="20">
        <v>50800</v>
      </c>
      <c r="J244" s="20">
        <v>2366</v>
      </c>
      <c r="K244" s="16"/>
      <c r="L244" s="7">
        <f t="shared" si="17"/>
        <v>5.8176278072452323</v>
      </c>
      <c r="M244" s="7">
        <f t="shared" si="18"/>
        <v>6.0846456692913389</v>
      </c>
      <c r="N244" s="7">
        <f t="shared" si="19"/>
        <v>8.453085376162299E-2</v>
      </c>
    </row>
    <row r="245" spans="1:14" ht="15" x14ac:dyDescent="0.25">
      <c r="A245" s="19" t="s">
        <v>626</v>
      </c>
      <c r="B245" s="53">
        <v>2.29065936197243</v>
      </c>
      <c r="C245" s="14"/>
      <c r="D245" s="35">
        <f t="shared" si="15"/>
        <v>1432</v>
      </c>
      <c r="E245" s="47">
        <v>1432</v>
      </c>
      <c r="F245" s="48">
        <v>0</v>
      </c>
      <c r="G245" s="16"/>
      <c r="H245" s="35">
        <f t="shared" si="16"/>
        <v>47692</v>
      </c>
      <c r="I245" s="20">
        <v>46957</v>
      </c>
      <c r="J245" s="20">
        <v>735</v>
      </c>
      <c r="K245" s="16"/>
      <c r="L245" s="7">
        <f t="shared" si="17"/>
        <v>3.0026000167743017</v>
      </c>
      <c r="M245" s="7">
        <f t="shared" si="18"/>
        <v>3.0495985689034648</v>
      </c>
      <c r="N245" s="7">
        <f t="shared" si="19"/>
        <v>0</v>
      </c>
    </row>
    <row r="246" spans="1:14" ht="15" x14ac:dyDescent="0.25">
      <c r="A246" s="19" t="s">
        <v>627</v>
      </c>
      <c r="B246" s="53">
        <v>1.78540887585719</v>
      </c>
      <c r="C246" s="14"/>
      <c r="D246" s="35">
        <f t="shared" si="15"/>
        <v>1935</v>
      </c>
      <c r="E246" s="47">
        <v>1847</v>
      </c>
      <c r="F246" s="48">
        <v>88</v>
      </c>
      <c r="G246" s="16"/>
      <c r="H246" s="35">
        <f t="shared" si="16"/>
        <v>23076</v>
      </c>
      <c r="I246" s="20">
        <v>19785</v>
      </c>
      <c r="J246" s="20">
        <v>3291</v>
      </c>
      <c r="K246" s="16"/>
      <c r="L246" s="7">
        <f t="shared" si="17"/>
        <v>8.3853354134165361</v>
      </c>
      <c r="M246" s="7">
        <f t="shared" si="18"/>
        <v>9.3353550669699263</v>
      </c>
      <c r="N246" s="7">
        <f t="shared" si="19"/>
        <v>2.6739592828927377</v>
      </c>
    </row>
    <row r="247" spans="1:14" ht="15" x14ac:dyDescent="0.25">
      <c r="A247" s="19" t="s">
        <v>628</v>
      </c>
      <c r="B247" s="53">
        <v>2.2406238606775699</v>
      </c>
      <c r="C247" s="14"/>
      <c r="D247" s="35">
        <f t="shared" si="15"/>
        <v>5129</v>
      </c>
      <c r="E247" s="47">
        <v>5051</v>
      </c>
      <c r="F247" s="48">
        <v>78</v>
      </c>
      <c r="G247" s="16"/>
      <c r="H247" s="35">
        <f t="shared" si="16"/>
        <v>51977</v>
      </c>
      <c r="I247" s="20">
        <v>47555</v>
      </c>
      <c r="J247" s="20">
        <v>4422</v>
      </c>
      <c r="K247" s="16"/>
      <c r="L247" s="7">
        <f t="shared" si="17"/>
        <v>9.8678261538757521</v>
      </c>
      <c r="M247" s="7">
        <f t="shared" si="18"/>
        <v>10.621385763852382</v>
      </c>
      <c r="N247" s="7">
        <f t="shared" si="19"/>
        <v>1.7639077340569878</v>
      </c>
    </row>
    <row r="248" spans="1:14" ht="15" x14ac:dyDescent="0.25">
      <c r="A248" s="19" t="s">
        <v>629</v>
      </c>
      <c r="B248" s="53">
        <v>2.2226596641623599</v>
      </c>
      <c r="C248" s="14"/>
      <c r="D248" s="35">
        <f t="shared" si="15"/>
        <v>1687</v>
      </c>
      <c r="E248" s="47">
        <v>1685</v>
      </c>
      <c r="F248" s="48">
        <v>2</v>
      </c>
      <c r="G248" s="16"/>
      <c r="H248" s="35">
        <f t="shared" si="16"/>
        <v>59578</v>
      </c>
      <c r="I248" s="20">
        <v>58370</v>
      </c>
      <c r="J248" s="20">
        <v>1208</v>
      </c>
      <c r="K248" s="16"/>
      <c r="L248" s="7">
        <f t="shared" si="17"/>
        <v>2.8315821276310049</v>
      </c>
      <c r="M248" s="7">
        <f t="shared" si="18"/>
        <v>2.8867568956655818</v>
      </c>
      <c r="N248" s="7">
        <f t="shared" si="19"/>
        <v>0.16556291390728478</v>
      </c>
    </row>
    <row r="249" spans="1:14" ht="15" x14ac:dyDescent="0.25">
      <c r="A249" s="19" t="s">
        <v>630</v>
      </c>
      <c r="B249" s="53">
        <v>3.4266890451193501</v>
      </c>
      <c r="C249" s="14"/>
      <c r="D249" s="35">
        <f t="shared" si="15"/>
        <v>4840</v>
      </c>
      <c r="E249" s="47">
        <v>4840</v>
      </c>
      <c r="F249" s="48">
        <v>0</v>
      </c>
      <c r="G249" s="16"/>
      <c r="H249" s="35">
        <f t="shared" si="16"/>
        <v>71174</v>
      </c>
      <c r="I249" s="20">
        <v>70937</v>
      </c>
      <c r="J249" s="20">
        <v>237</v>
      </c>
      <c r="K249" s="16"/>
      <c r="L249" s="7">
        <f t="shared" si="17"/>
        <v>6.8002360412510185</v>
      </c>
      <c r="M249" s="7">
        <f t="shared" si="18"/>
        <v>6.8229555803036499</v>
      </c>
      <c r="N249" s="7">
        <f t="shared" si="19"/>
        <v>0</v>
      </c>
    </row>
    <row r="250" spans="1:14" ht="15" x14ac:dyDescent="0.25">
      <c r="A250" s="19" t="s">
        <v>631</v>
      </c>
      <c r="B250" s="53">
        <v>1.04349866686935</v>
      </c>
      <c r="C250" s="14"/>
      <c r="D250" s="35">
        <f t="shared" si="15"/>
        <v>69</v>
      </c>
      <c r="E250" s="47">
        <v>69</v>
      </c>
      <c r="F250" s="48">
        <v>0</v>
      </c>
      <c r="G250" s="16"/>
      <c r="H250" s="35">
        <f t="shared" si="16"/>
        <v>4023</v>
      </c>
      <c r="I250" s="20">
        <v>3644</v>
      </c>
      <c r="J250" s="20">
        <v>379</v>
      </c>
      <c r="K250" s="16"/>
      <c r="L250" s="7">
        <f t="shared" si="17"/>
        <v>1.7151379567486951</v>
      </c>
      <c r="M250" s="7">
        <f t="shared" si="18"/>
        <v>1.8935236004390779</v>
      </c>
      <c r="N250" s="7">
        <f t="shared" si="19"/>
        <v>0</v>
      </c>
    </row>
    <row r="251" spans="1:14" ht="15" x14ac:dyDescent="0.25">
      <c r="A251" s="19" t="s">
        <v>632</v>
      </c>
      <c r="B251" s="53">
        <v>1.70944428960799</v>
      </c>
      <c r="C251" s="14"/>
      <c r="D251" s="35">
        <f t="shared" si="15"/>
        <v>24</v>
      </c>
      <c r="E251" s="47">
        <v>14</v>
      </c>
      <c r="F251" s="48">
        <v>10</v>
      </c>
      <c r="G251" s="16"/>
      <c r="H251" s="35">
        <f t="shared" si="16"/>
        <v>1746</v>
      </c>
      <c r="I251" s="20">
        <v>267</v>
      </c>
      <c r="J251" s="20">
        <v>1479</v>
      </c>
      <c r="K251" s="16"/>
      <c r="L251" s="7">
        <f t="shared" si="17"/>
        <v>1.3745704467353952</v>
      </c>
      <c r="M251" s="7">
        <f t="shared" si="18"/>
        <v>5.2434456928838955</v>
      </c>
      <c r="N251" s="7">
        <f t="shared" si="19"/>
        <v>0.67613252197430695</v>
      </c>
    </row>
    <row r="252" spans="1:14" ht="15" x14ac:dyDescent="0.25">
      <c r="A252" s="19" t="s">
        <v>633</v>
      </c>
      <c r="B252" s="53">
        <v>2.45991969522832</v>
      </c>
      <c r="C252" s="14"/>
      <c r="D252" s="35">
        <f t="shared" si="15"/>
        <v>71</v>
      </c>
      <c r="E252" s="47">
        <v>37</v>
      </c>
      <c r="F252" s="48">
        <v>34</v>
      </c>
      <c r="G252" s="16"/>
      <c r="H252" s="35">
        <f t="shared" si="16"/>
        <v>3338</v>
      </c>
      <c r="I252" s="20">
        <v>403</v>
      </c>
      <c r="J252" s="20">
        <v>2935</v>
      </c>
      <c r="K252" s="16"/>
      <c r="L252" s="7">
        <f t="shared" si="17"/>
        <v>2.127022168963451</v>
      </c>
      <c r="M252" s="7">
        <f t="shared" si="18"/>
        <v>9.1811414392059554</v>
      </c>
      <c r="N252" s="7">
        <f t="shared" si="19"/>
        <v>1.1584327086882453</v>
      </c>
    </row>
    <row r="253" spans="1:14" ht="15" x14ac:dyDescent="0.25">
      <c r="A253" s="19" t="s">
        <v>634</v>
      </c>
      <c r="B253" s="53">
        <v>1.00915265533925</v>
      </c>
      <c r="C253" s="14"/>
      <c r="D253" s="35">
        <f t="shared" si="15"/>
        <v>11</v>
      </c>
      <c r="E253" s="47">
        <v>8</v>
      </c>
      <c r="F253" s="48">
        <v>3</v>
      </c>
      <c r="G253" s="16"/>
      <c r="H253" s="35">
        <f t="shared" si="16"/>
        <v>4056</v>
      </c>
      <c r="I253" s="20">
        <v>1480</v>
      </c>
      <c r="J253" s="20">
        <v>2576</v>
      </c>
      <c r="K253" s="16"/>
      <c r="L253" s="7">
        <f t="shared" si="17"/>
        <v>0.27120315581854043</v>
      </c>
      <c r="M253" s="7">
        <f t="shared" si="18"/>
        <v>0.54054054054054057</v>
      </c>
      <c r="N253" s="7">
        <f t="shared" si="19"/>
        <v>0.11645962732919254</v>
      </c>
    </row>
    <row r="254" spans="1:14" ht="15" x14ac:dyDescent="0.25">
      <c r="A254" s="19" t="s">
        <v>635</v>
      </c>
      <c r="B254" s="53">
        <v>3.2623438054692802</v>
      </c>
      <c r="C254" s="14"/>
      <c r="D254" s="35">
        <f t="shared" si="15"/>
        <v>4078.0000000000005</v>
      </c>
      <c r="E254" s="47">
        <v>4078.0000000000005</v>
      </c>
      <c r="F254" s="48">
        <v>0</v>
      </c>
      <c r="G254" s="16"/>
      <c r="H254" s="35">
        <f t="shared" si="16"/>
        <v>54367</v>
      </c>
      <c r="I254" s="20">
        <v>51331</v>
      </c>
      <c r="J254" s="20">
        <v>3036</v>
      </c>
      <c r="K254" s="16"/>
      <c r="L254" s="7">
        <f t="shared" si="17"/>
        <v>7.5008736917615479</v>
      </c>
      <c r="M254" s="7">
        <f t="shared" si="18"/>
        <v>7.9445169585630531</v>
      </c>
      <c r="N254" s="7">
        <f t="shared" si="19"/>
        <v>0</v>
      </c>
    </row>
    <row r="255" spans="1:14" ht="15" x14ac:dyDescent="0.25">
      <c r="A255" s="19" t="s">
        <v>636</v>
      </c>
      <c r="B255" s="53">
        <v>1.59335278078563</v>
      </c>
      <c r="C255" s="14"/>
      <c r="D255" s="35">
        <f t="shared" si="15"/>
        <v>1565</v>
      </c>
      <c r="E255" s="47">
        <v>1556</v>
      </c>
      <c r="F255" s="48">
        <v>9</v>
      </c>
      <c r="G255" s="16"/>
      <c r="H255" s="35">
        <f t="shared" si="16"/>
        <v>61491</v>
      </c>
      <c r="I255" s="20">
        <v>46187</v>
      </c>
      <c r="J255" s="20">
        <v>15304</v>
      </c>
      <c r="K255" s="16"/>
      <c r="L255" s="7">
        <f t="shared" si="17"/>
        <v>2.5450878990421364</v>
      </c>
      <c r="M255" s="7">
        <f t="shared" si="18"/>
        <v>3.3689133305908587</v>
      </c>
      <c r="N255" s="7">
        <f t="shared" si="19"/>
        <v>5.8808154730789333E-2</v>
      </c>
    </row>
    <row r="256" spans="1:14" ht="15" x14ac:dyDescent="0.25">
      <c r="A256" s="19" t="s">
        <v>637</v>
      </c>
      <c r="B256" s="53">
        <v>1.788970530382</v>
      </c>
      <c r="C256" s="14"/>
      <c r="D256" s="35">
        <f t="shared" si="15"/>
        <v>1312</v>
      </c>
      <c r="E256" s="47">
        <v>1309</v>
      </c>
      <c r="F256" s="48">
        <v>3</v>
      </c>
      <c r="G256" s="16"/>
      <c r="H256" s="35">
        <f t="shared" si="16"/>
        <v>55797</v>
      </c>
      <c r="I256" s="20">
        <v>51824</v>
      </c>
      <c r="J256" s="20">
        <v>3973</v>
      </c>
      <c r="K256" s="16"/>
      <c r="L256" s="7">
        <f t="shared" si="17"/>
        <v>2.3513808986146207</v>
      </c>
      <c r="M256" s="7">
        <f t="shared" si="18"/>
        <v>2.5258567459092314</v>
      </c>
      <c r="N256" s="7">
        <f t="shared" si="19"/>
        <v>7.5509690410269323E-2</v>
      </c>
    </row>
    <row r="257" spans="1:14" ht="15" x14ac:dyDescent="0.25">
      <c r="A257" s="19" t="s">
        <v>638</v>
      </c>
      <c r="B257" s="53">
        <v>1.7048530550859899</v>
      </c>
      <c r="C257" s="14"/>
      <c r="D257" s="35">
        <f t="shared" si="15"/>
        <v>1138</v>
      </c>
      <c r="E257" s="47">
        <v>1089</v>
      </c>
      <c r="F257" s="48">
        <v>49</v>
      </c>
      <c r="G257" s="16"/>
      <c r="H257" s="35">
        <f t="shared" si="16"/>
        <v>48559</v>
      </c>
      <c r="I257" s="20">
        <v>34400</v>
      </c>
      <c r="J257" s="20">
        <v>14159</v>
      </c>
      <c r="K257" s="16"/>
      <c r="L257" s="7">
        <f t="shared" si="17"/>
        <v>2.3435408472167878</v>
      </c>
      <c r="M257" s="7">
        <f t="shared" si="18"/>
        <v>3.1656976744186047</v>
      </c>
      <c r="N257" s="7">
        <f t="shared" si="19"/>
        <v>0.3460696376862773</v>
      </c>
    </row>
    <row r="258" spans="1:14" ht="15" x14ac:dyDescent="0.25">
      <c r="A258" s="19" t="s">
        <v>639</v>
      </c>
      <c r="B258" s="53">
        <v>1.6871064206350199</v>
      </c>
      <c r="C258" s="14"/>
      <c r="D258" s="35">
        <f t="shared" ref="D258:D321" si="20">E258+F258</f>
        <v>655</v>
      </c>
      <c r="E258" s="47">
        <v>655</v>
      </c>
      <c r="F258" s="48">
        <v>0</v>
      </c>
      <c r="G258" s="16"/>
      <c r="H258" s="35">
        <f t="shared" ref="H258:H321" si="21">I258+J258</f>
        <v>29633</v>
      </c>
      <c r="I258" s="20">
        <v>24949</v>
      </c>
      <c r="J258" s="20">
        <v>4684</v>
      </c>
      <c r="K258" s="16"/>
      <c r="L258" s="7">
        <f t="shared" ref="L258:L321" si="22">D258*100/H258</f>
        <v>2.210373570006412</v>
      </c>
      <c r="M258" s="7">
        <f t="shared" ref="M258:M321" si="23">E258*100/I258</f>
        <v>2.6253557256803881</v>
      </c>
      <c r="N258" s="7">
        <f t="shared" ref="N258:N321" si="24">F258*100/J258</f>
        <v>0</v>
      </c>
    </row>
    <row r="259" spans="1:14" ht="15" x14ac:dyDescent="0.25">
      <c r="A259" s="19" t="s">
        <v>640</v>
      </c>
      <c r="B259" s="53">
        <v>2.9064745012669801</v>
      </c>
      <c r="C259" s="14"/>
      <c r="D259" s="35">
        <f t="shared" si="20"/>
        <v>1122</v>
      </c>
      <c r="E259" s="47">
        <v>414</v>
      </c>
      <c r="F259" s="48">
        <v>708</v>
      </c>
      <c r="G259" s="16"/>
      <c r="H259" s="35">
        <f t="shared" si="21"/>
        <v>22466</v>
      </c>
      <c r="I259" s="20">
        <v>3632</v>
      </c>
      <c r="J259" s="20">
        <v>18834</v>
      </c>
      <c r="K259" s="16"/>
      <c r="L259" s="7">
        <f t="shared" si="22"/>
        <v>4.9942134781447525</v>
      </c>
      <c r="M259" s="7">
        <f t="shared" si="23"/>
        <v>11.398678414096917</v>
      </c>
      <c r="N259" s="7">
        <f t="shared" si="24"/>
        <v>3.7591589678241477</v>
      </c>
    </row>
    <row r="260" spans="1:14" ht="15" x14ac:dyDescent="0.25">
      <c r="A260" s="19" t="s">
        <v>641</v>
      </c>
      <c r="B260" s="53">
        <v>2.2047021169237002</v>
      </c>
      <c r="C260" s="14"/>
      <c r="D260" s="35">
        <f t="shared" si="20"/>
        <v>1698</v>
      </c>
      <c r="E260" s="47">
        <v>786</v>
      </c>
      <c r="F260" s="48">
        <v>912</v>
      </c>
      <c r="G260" s="16"/>
      <c r="H260" s="35">
        <f t="shared" si="21"/>
        <v>86596</v>
      </c>
      <c r="I260" s="20">
        <v>17517</v>
      </c>
      <c r="J260" s="20">
        <v>69079</v>
      </c>
      <c r="K260" s="16"/>
      <c r="L260" s="7">
        <f t="shared" si="22"/>
        <v>1.9608295995196083</v>
      </c>
      <c r="M260" s="7">
        <f t="shared" si="23"/>
        <v>4.48706970371639</v>
      </c>
      <c r="N260" s="7">
        <f t="shared" si="24"/>
        <v>1.3202275655409024</v>
      </c>
    </row>
    <row r="261" spans="1:14" ht="15" x14ac:dyDescent="0.25">
      <c r="A261" s="19" t="s">
        <v>642</v>
      </c>
      <c r="B261" s="53">
        <v>1.24991179176996</v>
      </c>
      <c r="C261" s="14"/>
      <c r="D261" s="35">
        <f t="shared" si="20"/>
        <v>410</v>
      </c>
      <c r="E261" s="47">
        <v>217</v>
      </c>
      <c r="F261" s="48">
        <v>193</v>
      </c>
      <c r="G261" s="16"/>
      <c r="H261" s="35">
        <f t="shared" si="21"/>
        <v>84632</v>
      </c>
      <c r="I261" s="20">
        <v>23900</v>
      </c>
      <c r="J261" s="20">
        <v>60732</v>
      </c>
      <c r="K261" s="16"/>
      <c r="L261" s="7">
        <f t="shared" si="22"/>
        <v>0.48445032611778049</v>
      </c>
      <c r="M261" s="7">
        <f t="shared" si="23"/>
        <v>0.90794979079497906</v>
      </c>
      <c r="N261" s="7">
        <f t="shared" si="24"/>
        <v>0.31778963314233022</v>
      </c>
    </row>
    <row r="262" spans="1:14" ht="15" x14ac:dyDescent="0.25">
      <c r="A262" s="19" t="s">
        <v>643</v>
      </c>
      <c r="B262" s="53">
        <v>2.1521798024357501</v>
      </c>
      <c r="C262" s="14"/>
      <c r="D262" s="35">
        <f t="shared" si="20"/>
        <v>3256</v>
      </c>
      <c r="E262" s="47">
        <v>3245</v>
      </c>
      <c r="F262" s="48">
        <v>11</v>
      </c>
      <c r="G262" s="16"/>
      <c r="H262" s="35">
        <f t="shared" si="21"/>
        <v>88386</v>
      </c>
      <c r="I262" s="20">
        <v>76143</v>
      </c>
      <c r="J262" s="20">
        <v>12243</v>
      </c>
      <c r="K262" s="16"/>
      <c r="L262" s="7">
        <f t="shared" si="22"/>
        <v>3.6838413323377006</v>
      </c>
      <c r="M262" s="7">
        <f t="shared" si="23"/>
        <v>4.2617180830805195</v>
      </c>
      <c r="N262" s="7">
        <f t="shared" si="24"/>
        <v>8.9847259658580411E-2</v>
      </c>
    </row>
    <row r="263" spans="1:14" ht="15" x14ac:dyDescent="0.25">
      <c r="A263" s="19" t="s">
        <v>644</v>
      </c>
      <c r="B263" s="53">
        <v>4.1898944576752903</v>
      </c>
      <c r="C263" s="14"/>
      <c r="D263" s="35">
        <f t="shared" si="20"/>
        <v>7298</v>
      </c>
      <c r="E263" s="47">
        <v>2353</v>
      </c>
      <c r="F263" s="48">
        <v>4945</v>
      </c>
      <c r="G263" s="16"/>
      <c r="H263" s="35">
        <f t="shared" si="21"/>
        <v>86608</v>
      </c>
      <c r="I263" s="20">
        <v>9871</v>
      </c>
      <c r="J263" s="20">
        <v>76737</v>
      </c>
      <c r="K263" s="16"/>
      <c r="L263" s="7">
        <f t="shared" si="22"/>
        <v>8.426473305006466</v>
      </c>
      <c r="M263" s="7">
        <f t="shared" si="23"/>
        <v>23.837503799007195</v>
      </c>
      <c r="N263" s="7">
        <f t="shared" si="24"/>
        <v>6.444088249475481</v>
      </c>
    </row>
    <row r="264" spans="1:14" ht="15" x14ac:dyDescent="0.25">
      <c r="A264" s="19" t="s">
        <v>645</v>
      </c>
      <c r="B264" s="53">
        <v>0.16001172977324399</v>
      </c>
      <c r="C264" s="14"/>
      <c r="D264" s="35">
        <f t="shared" si="20"/>
        <v>0</v>
      </c>
      <c r="E264" s="38">
        <v>0</v>
      </c>
      <c r="F264" s="55">
        <v>0</v>
      </c>
      <c r="G264" s="16"/>
      <c r="H264" s="35">
        <f t="shared" si="21"/>
        <v>6062</v>
      </c>
      <c r="I264" s="20">
        <v>5060</v>
      </c>
      <c r="J264" s="20">
        <v>1002</v>
      </c>
      <c r="K264" s="16"/>
      <c r="L264" s="7">
        <f t="shared" si="22"/>
        <v>0</v>
      </c>
      <c r="M264" s="7">
        <f t="shared" si="23"/>
        <v>0</v>
      </c>
      <c r="N264" s="7">
        <f t="shared" si="24"/>
        <v>0</v>
      </c>
    </row>
    <row r="265" spans="1:14" ht="15" x14ac:dyDescent="0.25">
      <c r="A265" s="19" t="s">
        <v>646</v>
      </c>
      <c r="B265" s="53">
        <v>0.22083324338280699</v>
      </c>
      <c r="C265" s="14"/>
      <c r="D265" s="35">
        <f t="shared" si="20"/>
        <v>0</v>
      </c>
      <c r="E265" s="38">
        <v>0</v>
      </c>
      <c r="F265" s="55">
        <v>0</v>
      </c>
      <c r="G265" s="16"/>
      <c r="H265" s="35">
        <f t="shared" si="21"/>
        <v>8963</v>
      </c>
      <c r="I265" s="20">
        <v>6221</v>
      </c>
      <c r="J265" s="20">
        <v>2742</v>
      </c>
      <c r="K265" s="16"/>
      <c r="L265" s="7">
        <f t="shared" si="22"/>
        <v>0</v>
      </c>
      <c r="M265" s="7">
        <f t="shared" si="23"/>
        <v>0</v>
      </c>
      <c r="N265" s="7">
        <f t="shared" si="24"/>
        <v>0</v>
      </c>
    </row>
    <row r="266" spans="1:14" ht="15" x14ac:dyDescent="0.25">
      <c r="A266" s="19" t="s">
        <v>647</v>
      </c>
      <c r="B266" s="53">
        <v>0.32192191264296599</v>
      </c>
      <c r="C266" s="14"/>
      <c r="D266" s="35">
        <f t="shared" si="20"/>
        <v>0</v>
      </c>
      <c r="E266" s="38">
        <v>0</v>
      </c>
      <c r="F266" s="55">
        <v>0</v>
      </c>
      <c r="G266" s="16"/>
      <c r="H266" s="35">
        <f t="shared" si="21"/>
        <v>6125</v>
      </c>
      <c r="I266" s="20">
        <v>5319</v>
      </c>
      <c r="J266" s="20">
        <v>806</v>
      </c>
      <c r="K266" s="16"/>
      <c r="L266" s="7">
        <f t="shared" si="22"/>
        <v>0</v>
      </c>
      <c r="M266" s="7">
        <f t="shared" si="23"/>
        <v>0</v>
      </c>
      <c r="N266" s="7">
        <f t="shared" si="24"/>
        <v>0</v>
      </c>
    </row>
    <row r="267" spans="1:14" ht="15" x14ac:dyDescent="0.25">
      <c r="A267" s="19" t="s">
        <v>648</v>
      </c>
      <c r="B267" s="53">
        <v>0.69966334604227298</v>
      </c>
      <c r="C267" s="14"/>
      <c r="D267" s="35">
        <f t="shared" si="20"/>
        <v>4</v>
      </c>
      <c r="E267" s="47">
        <v>4</v>
      </c>
      <c r="F267" s="48">
        <v>0</v>
      </c>
      <c r="G267" s="16"/>
      <c r="H267" s="35">
        <f t="shared" si="21"/>
        <v>7759</v>
      </c>
      <c r="I267" s="20">
        <v>7209</v>
      </c>
      <c r="J267" s="20">
        <v>550</v>
      </c>
      <c r="K267" s="16"/>
      <c r="L267" s="7">
        <f t="shared" si="22"/>
        <v>5.1553035184946513E-2</v>
      </c>
      <c r="M267" s="7">
        <f t="shared" si="23"/>
        <v>5.5486197808295189E-2</v>
      </c>
      <c r="N267" s="7">
        <f t="shared" si="24"/>
        <v>0</v>
      </c>
    </row>
    <row r="268" spans="1:14" ht="15" x14ac:dyDescent="0.25">
      <c r="A268" s="19" t="s">
        <v>649</v>
      </c>
      <c r="B268" s="53">
        <v>0.24386061691021399</v>
      </c>
      <c r="C268" s="14"/>
      <c r="D268" s="35">
        <f t="shared" si="20"/>
        <v>0</v>
      </c>
      <c r="E268" s="47">
        <v>0</v>
      </c>
      <c r="F268" s="48">
        <v>0</v>
      </c>
      <c r="G268" s="16"/>
      <c r="H268" s="35">
        <f t="shared" si="21"/>
        <v>7121</v>
      </c>
      <c r="I268" s="20">
        <v>4525</v>
      </c>
      <c r="J268" s="20">
        <v>2596</v>
      </c>
      <c r="K268" s="16"/>
      <c r="L268" s="7">
        <f t="shared" si="22"/>
        <v>0</v>
      </c>
      <c r="M268" s="7">
        <f t="shared" si="23"/>
        <v>0</v>
      </c>
      <c r="N268" s="7">
        <f t="shared" si="24"/>
        <v>0</v>
      </c>
    </row>
    <row r="269" spans="1:14" ht="15" x14ac:dyDescent="0.25">
      <c r="A269" s="19" t="s">
        <v>650</v>
      </c>
      <c r="B269" s="53">
        <v>0.35606373205165298</v>
      </c>
      <c r="C269" s="14"/>
      <c r="D269" s="35">
        <f t="shared" si="20"/>
        <v>26</v>
      </c>
      <c r="E269" s="47">
        <v>26</v>
      </c>
      <c r="F269" s="48">
        <v>0</v>
      </c>
      <c r="G269" s="16"/>
      <c r="H269" s="35">
        <f t="shared" si="21"/>
        <v>58295</v>
      </c>
      <c r="I269" s="20">
        <v>49118</v>
      </c>
      <c r="J269" s="20">
        <v>9177</v>
      </c>
      <c r="K269" s="16"/>
      <c r="L269" s="7">
        <f t="shared" si="22"/>
        <v>4.460073762758384E-2</v>
      </c>
      <c r="M269" s="7">
        <f t="shared" si="23"/>
        <v>5.2933751374241625E-2</v>
      </c>
      <c r="N269" s="7">
        <f t="shared" si="24"/>
        <v>0</v>
      </c>
    </row>
    <row r="270" spans="1:14" ht="15" x14ac:dyDescent="0.25">
      <c r="A270" s="19" t="s">
        <v>651</v>
      </c>
      <c r="B270" s="53">
        <v>0.26128541642198699</v>
      </c>
      <c r="C270" s="14"/>
      <c r="D270" s="35">
        <f t="shared" si="20"/>
        <v>0</v>
      </c>
      <c r="E270" s="47">
        <v>0</v>
      </c>
      <c r="F270" s="48">
        <v>0</v>
      </c>
      <c r="G270" s="16"/>
      <c r="H270" s="35">
        <f t="shared" si="21"/>
        <v>98410</v>
      </c>
      <c r="I270" s="20">
        <v>76832</v>
      </c>
      <c r="J270" s="20">
        <v>21578</v>
      </c>
      <c r="K270" s="16"/>
      <c r="L270" s="7">
        <f t="shared" si="22"/>
        <v>0</v>
      </c>
      <c r="M270" s="7">
        <f t="shared" si="23"/>
        <v>0</v>
      </c>
      <c r="N270" s="7">
        <f t="shared" si="24"/>
        <v>0</v>
      </c>
    </row>
    <row r="271" spans="1:14" ht="15" x14ac:dyDescent="0.25">
      <c r="A271" s="19" t="s">
        <v>652</v>
      </c>
      <c r="B271" s="53">
        <v>0.36011247311650402</v>
      </c>
      <c r="C271" s="14"/>
      <c r="D271" s="35">
        <f t="shared" si="20"/>
        <v>9</v>
      </c>
      <c r="E271" s="47">
        <v>9</v>
      </c>
      <c r="F271" s="48">
        <v>0</v>
      </c>
      <c r="G271" s="16"/>
      <c r="H271" s="35">
        <f t="shared" si="21"/>
        <v>106677</v>
      </c>
      <c r="I271" s="20">
        <v>86909</v>
      </c>
      <c r="J271" s="20">
        <v>19768</v>
      </c>
      <c r="K271" s="16"/>
      <c r="L271" s="7">
        <f t="shared" si="22"/>
        <v>8.4366826963637905E-3</v>
      </c>
      <c r="M271" s="7">
        <f t="shared" si="23"/>
        <v>1.0355659367844527E-2</v>
      </c>
      <c r="N271" s="7">
        <f t="shared" si="24"/>
        <v>0</v>
      </c>
    </row>
    <row r="272" spans="1:14" ht="15" x14ac:dyDescent="0.25">
      <c r="A272" s="19" t="s">
        <v>653</v>
      </c>
      <c r="B272" s="53">
        <v>0.29376687183412797</v>
      </c>
      <c r="C272" s="14"/>
      <c r="D272" s="35">
        <f t="shared" si="20"/>
        <v>3</v>
      </c>
      <c r="E272" s="47">
        <v>3</v>
      </c>
      <c r="F272" s="48">
        <v>0</v>
      </c>
      <c r="G272" s="16"/>
      <c r="H272" s="35">
        <f t="shared" si="21"/>
        <v>113714</v>
      </c>
      <c r="I272" s="20">
        <v>81010</v>
      </c>
      <c r="J272" s="20">
        <v>32704</v>
      </c>
      <c r="K272" s="16"/>
      <c r="L272" s="7">
        <f t="shared" si="22"/>
        <v>2.6381975834110136E-3</v>
      </c>
      <c r="M272" s="7">
        <f t="shared" si="23"/>
        <v>3.7032465127762003E-3</v>
      </c>
      <c r="N272" s="7">
        <f t="shared" si="24"/>
        <v>0</v>
      </c>
    </row>
    <row r="273" spans="1:14" ht="15" x14ac:dyDescent="0.25">
      <c r="A273" s="19" t="s">
        <v>654</v>
      </c>
      <c r="B273" s="53">
        <v>0.53393557262119395</v>
      </c>
      <c r="C273" s="14"/>
      <c r="D273" s="35">
        <f t="shared" si="20"/>
        <v>48</v>
      </c>
      <c r="E273" s="47">
        <v>47</v>
      </c>
      <c r="F273" s="48">
        <v>1</v>
      </c>
      <c r="G273" s="16"/>
      <c r="H273" s="35">
        <f t="shared" si="21"/>
        <v>145473</v>
      </c>
      <c r="I273" s="20">
        <v>134131</v>
      </c>
      <c r="J273" s="20">
        <v>11342</v>
      </c>
      <c r="K273" s="16"/>
      <c r="L273" s="7">
        <f t="shared" si="22"/>
        <v>3.2995813656142375E-2</v>
      </c>
      <c r="M273" s="7">
        <f t="shared" si="23"/>
        <v>3.5040370980608512E-2</v>
      </c>
      <c r="N273" s="7">
        <f t="shared" si="24"/>
        <v>8.8167871627578918E-3</v>
      </c>
    </row>
    <row r="274" spans="1:14" ht="15" x14ac:dyDescent="0.25">
      <c r="A274" s="19" t="s">
        <v>655</v>
      </c>
      <c r="B274" s="53">
        <v>0.261383722376135</v>
      </c>
      <c r="C274" s="14"/>
      <c r="D274" s="35">
        <f t="shared" si="20"/>
        <v>2</v>
      </c>
      <c r="E274" s="47">
        <v>2</v>
      </c>
      <c r="F274" s="48">
        <v>0</v>
      </c>
      <c r="G274" s="16"/>
      <c r="H274" s="35">
        <f t="shared" si="21"/>
        <v>86496</v>
      </c>
      <c r="I274" s="20">
        <v>60932</v>
      </c>
      <c r="J274" s="20">
        <v>25564</v>
      </c>
      <c r="K274" s="16"/>
      <c r="L274" s="7">
        <f t="shared" si="22"/>
        <v>2.3122456529781725E-3</v>
      </c>
      <c r="M274" s="7">
        <f t="shared" si="23"/>
        <v>3.2823475349570011E-3</v>
      </c>
      <c r="N274" s="7">
        <f t="shared" si="24"/>
        <v>0</v>
      </c>
    </row>
    <row r="275" spans="1:14" ht="15" x14ac:dyDescent="0.25">
      <c r="A275" s="19" t="s">
        <v>656</v>
      </c>
      <c r="B275" s="53">
        <v>0.37471756600220602</v>
      </c>
      <c r="C275" s="14"/>
      <c r="D275" s="35">
        <f t="shared" si="20"/>
        <v>10</v>
      </c>
      <c r="E275" s="47">
        <v>10</v>
      </c>
      <c r="F275" s="48">
        <v>0</v>
      </c>
      <c r="G275" s="16"/>
      <c r="H275" s="35">
        <f t="shared" si="21"/>
        <v>51313</v>
      </c>
      <c r="I275" s="20">
        <v>43192</v>
      </c>
      <c r="J275" s="20">
        <v>8121</v>
      </c>
      <c r="K275" s="16"/>
      <c r="L275" s="7">
        <f t="shared" si="22"/>
        <v>1.9488238847855319E-2</v>
      </c>
      <c r="M275" s="7">
        <f t="shared" si="23"/>
        <v>2.315243563622893E-2</v>
      </c>
      <c r="N275" s="7">
        <f t="shared" si="24"/>
        <v>0</v>
      </c>
    </row>
    <row r="276" spans="1:14" ht="15" x14ac:dyDescent="0.25">
      <c r="A276" s="19" t="s">
        <v>657</v>
      </c>
      <c r="B276" s="53">
        <v>0.33962586460741501</v>
      </c>
      <c r="C276" s="14"/>
      <c r="D276" s="35">
        <f t="shared" si="20"/>
        <v>4</v>
      </c>
      <c r="E276" s="47">
        <v>4</v>
      </c>
      <c r="F276" s="48">
        <v>0</v>
      </c>
      <c r="G276" s="16"/>
      <c r="H276" s="35">
        <f t="shared" si="21"/>
        <v>93782</v>
      </c>
      <c r="I276" s="20">
        <v>82343</v>
      </c>
      <c r="J276" s="20">
        <v>11439</v>
      </c>
      <c r="K276" s="16"/>
      <c r="L276" s="7">
        <f t="shared" si="22"/>
        <v>4.2652108080441873E-3</v>
      </c>
      <c r="M276" s="7">
        <f t="shared" si="23"/>
        <v>4.8577292544600024E-3</v>
      </c>
      <c r="N276" s="7">
        <f t="shared" si="24"/>
        <v>0</v>
      </c>
    </row>
    <row r="277" spans="1:14" ht="15" x14ac:dyDescent="0.25">
      <c r="A277" s="19" t="s">
        <v>658</v>
      </c>
      <c r="B277" s="53">
        <v>0.32552749246449703</v>
      </c>
      <c r="C277" s="14"/>
      <c r="D277" s="35">
        <f t="shared" si="20"/>
        <v>12</v>
      </c>
      <c r="E277" s="47">
        <v>12</v>
      </c>
      <c r="F277" s="48">
        <v>0</v>
      </c>
      <c r="G277" s="16"/>
      <c r="H277" s="35">
        <f t="shared" si="21"/>
        <v>152235</v>
      </c>
      <c r="I277" s="20">
        <v>111906</v>
      </c>
      <c r="J277" s="20">
        <v>40329</v>
      </c>
      <c r="K277" s="16"/>
      <c r="L277" s="7">
        <f t="shared" si="22"/>
        <v>7.8825500049265942E-3</v>
      </c>
      <c r="M277" s="7">
        <f t="shared" si="23"/>
        <v>1.0723285614712348E-2</v>
      </c>
      <c r="N277" s="7">
        <f t="shared" si="24"/>
        <v>0</v>
      </c>
    </row>
    <row r="278" spans="1:14" ht="15" x14ac:dyDescent="0.25">
      <c r="A278" s="19" t="s">
        <v>659</v>
      </c>
      <c r="B278" s="53">
        <v>0.36851605701470602</v>
      </c>
      <c r="C278" s="14"/>
      <c r="D278" s="35">
        <f t="shared" si="20"/>
        <v>16</v>
      </c>
      <c r="E278" s="47">
        <v>16</v>
      </c>
      <c r="F278" s="48">
        <v>0</v>
      </c>
      <c r="G278" s="16"/>
      <c r="H278" s="35">
        <f t="shared" si="21"/>
        <v>128948</v>
      </c>
      <c r="I278" s="20">
        <v>102900</v>
      </c>
      <c r="J278" s="20">
        <v>26048</v>
      </c>
      <c r="K278" s="16"/>
      <c r="L278" s="7">
        <f t="shared" si="22"/>
        <v>1.2408102490926574E-2</v>
      </c>
      <c r="M278" s="7">
        <f t="shared" si="23"/>
        <v>1.5549076773566569E-2</v>
      </c>
      <c r="N278" s="7">
        <f t="shared" si="24"/>
        <v>0</v>
      </c>
    </row>
    <row r="279" spans="1:14" ht="15" x14ac:dyDescent="0.25">
      <c r="A279" s="19" t="s">
        <v>660</v>
      </c>
      <c r="B279" s="53">
        <v>0.43593937960767198</v>
      </c>
      <c r="C279" s="14"/>
      <c r="D279" s="35">
        <f t="shared" si="20"/>
        <v>2</v>
      </c>
      <c r="E279" s="47">
        <v>2</v>
      </c>
      <c r="F279" s="48">
        <v>0</v>
      </c>
      <c r="G279" s="16"/>
      <c r="H279" s="35">
        <f t="shared" si="21"/>
        <v>158890</v>
      </c>
      <c r="I279" s="20">
        <v>122060</v>
      </c>
      <c r="J279" s="20">
        <v>36830</v>
      </c>
      <c r="K279" s="16"/>
      <c r="L279" s="7">
        <f t="shared" si="22"/>
        <v>1.2587324564163887E-3</v>
      </c>
      <c r="M279" s="7">
        <f t="shared" si="23"/>
        <v>1.6385384237260364E-3</v>
      </c>
      <c r="N279" s="7">
        <f t="shared" si="24"/>
        <v>0</v>
      </c>
    </row>
    <row r="280" spans="1:14" ht="15" x14ac:dyDescent="0.25">
      <c r="A280" s="19" t="s">
        <v>661</v>
      </c>
      <c r="B280" s="53">
        <v>0.31163649829354201</v>
      </c>
      <c r="C280" s="14"/>
      <c r="D280" s="35">
        <f t="shared" si="20"/>
        <v>1</v>
      </c>
      <c r="E280" s="47">
        <v>1</v>
      </c>
      <c r="F280" s="48">
        <v>0</v>
      </c>
      <c r="G280" s="16"/>
      <c r="H280" s="35">
        <f t="shared" si="21"/>
        <v>68283</v>
      </c>
      <c r="I280" s="20">
        <v>58016</v>
      </c>
      <c r="J280" s="20">
        <v>10267</v>
      </c>
      <c r="K280" s="16"/>
      <c r="L280" s="7">
        <f t="shared" si="22"/>
        <v>1.464493358522619E-3</v>
      </c>
      <c r="M280" s="7">
        <f t="shared" si="23"/>
        <v>1.7236624379481523E-3</v>
      </c>
      <c r="N280" s="7">
        <f t="shared" si="24"/>
        <v>0</v>
      </c>
    </row>
    <row r="281" spans="1:14" ht="15" x14ac:dyDescent="0.25">
      <c r="A281" s="19" t="s">
        <v>662</v>
      </c>
      <c r="B281" s="53">
        <v>0.35238516812103898</v>
      </c>
      <c r="C281" s="14"/>
      <c r="D281" s="35">
        <f t="shared" si="20"/>
        <v>5</v>
      </c>
      <c r="E281" s="47">
        <v>5</v>
      </c>
      <c r="F281" s="48">
        <v>0</v>
      </c>
      <c r="G281" s="16"/>
      <c r="H281" s="35">
        <f t="shared" si="21"/>
        <v>110497</v>
      </c>
      <c r="I281" s="20">
        <v>90125</v>
      </c>
      <c r="J281" s="20">
        <v>20372</v>
      </c>
      <c r="K281" s="16"/>
      <c r="L281" s="7">
        <f t="shared" si="22"/>
        <v>4.5250097287709169E-3</v>
      </c>
      <c r="M281" s="7">
        <f t="shared" si="23"/>
        <v>5.5478502080443829E-3</v>
      </c>
      <c r="N281" s="7">
        <f t="shared" si="24"/>
        <v>0</v>
      </c>
    </row>
    <row r="282" spans="1:14" ht="15" x14ac:dyDescent="0.25">
      <c r="A282" s="19" t="s">
        <v>663</v>
      </c>
      <c r="B282" s="53">
        <v>0.80877641116491905</v>
      </c>
      <c r="C282" s="14"/>
      <c r="D282" s="35">
        <f t="shared" si="20"/>
        <v>121</v>
      </c>
      <c r="E282" s="47">
        <v>121</v>
      </c>
      <c r="F282" s="48">
        <v>0</v>
      </c>
      <c r="G282" s="16"/>
      <c r="H282" s="35">
        <f t="shared" si="21"/>
        <v>210946</v>
      </c>
      <c r="I282" s="20">
        <v>178433</v>
      </c>
      <c r="J282" s="20">
        <v>32512.999999999996</v>
      </c>
      <c r="K282" s="16"/>
      <c r="L282" s="7">
        <f t="shared" si="22"/>
        <v>5.7360651541152712E-2</v>
      </c>
      <c r="M282" s="7">
        <f t="shared" si="23"/>
        <v>6.7812568302948448E-2</v>
      </c>
      <c r="N282" s="7">
        <f t="shared" si="24"/>
        <v>0</v>
      </c>
    </row>
    <row r="283" spans="1:14" ht="15" x14ac:dyDescent="0.25">
      <c r="A283" s="19" t="s">
        <v>664</v>
      </c>
      <c r="B283" s="53">
        <v>0.21736516680124199</v>
      </c>
      <c r="C283" s="14"/>
      <c r="D283" s="35">
        <f t="shared" si="20"/>
        <v>0</v>
      </c>
      <c r="E283" s="47">
        <v>0</v>
      </c>
      <c r="F283" s="48">
        <v>0</v>
      </c>
      <c r="G283" s="16"/>
      <c r="H283" s="35">
        <f t="shared" si="21"/>
        <v>12226</v>
      </c>
      <c r="I283" s="20">
        <v>1794</v>
      </c>
      <c r="J283" s="20">
        <v>10432</v>
      </c>
      <c r="K283" s="16"/>
      <c r="L283" s="7">
        <f t="shared" si="22"/>
        <v>0</v>
      </c>
      <c r="M283" s="7">
        <f t="shared" si="23"/>
        <v>0</v>
      </c>
      <c r="N283" s="7">
        <f t="shared" si="24"/>
        <v>0</v>
      </c>
    </row>
    <row r="284" spans="1:14" ht="15" x14ac:dyDescent="0.25">
      <c r="A284" s="19" t="s">
        <v>665</v>
      </c>
      <c r="B284" s="53">
        <v>0.22472705962408901</v>
      </c>
      <c r="C284" s="14"/>
      <c r="D284" s="35">
        <f t="shared" si="20"/>
        <v>0</v>
      </c>
      <c r="E284" s="47">
        <v>0</v>
      </c>
      <c r="F284" s="48">
        <v>0</v>
      </c>
      <c r="G284" s="16"/>
      <c r="H284" s="35">
        <f t="shared" si="21"/>
        <v>2690</v>
      </c>
      <c r="I284" s="20">
        <v>600</v>
      </c>
      <c r="J284" s="20">
        <v>2090</v>
      </c>
      <c r="K284" s="16"/>
      <c r="L284" s="7">
        <f t="shared" si="22"/>
        <v>0</v>
      </c>
      <c r="M284" s="7">
        <f t="shared" si="23"/>
        <v>0</v>
      </c>
      <c r="N284" s="7">
        <f t="shared" si="24"/>
        <v>0</v>
      </c>
    </row>
    <row r="285" spans="1:14" ht="15" x14ac:dyDescent="0.25">
      <c r="A285" s="19" t="s">
        <v>666</v>
      </c>
      <c r="B285" s="53">
        <v>0.31842724633921998</v>
      </c>
      <c r="C285" s="14"/>
      <c r="D285" s="35">
        <f t="shared" si="20"/>
        <v>3</v>
      </c>
      <c r="E285" s="47">
        <v>3</v>
      </c>
      <c r="F285" s="48">
        <v>0</v>
      </c>
      <c r="G285" s="16"/>
      <c r="H285" s="35">
        <f t="shared" si="21"/>
        <v>23436</v>
      </c>
      <c r="I285" s="20">
        <v>17520</v>
      </c>
      <c r="J285" s="20">
        <v>5916</v>
      </c>
      <c r="K285" s="16"/>
      <c r="L285" s="7">
        <f t="shared" si="22"/>
        <v>1.2800819252432157E-2</v>
      </c>
      <c r="M285" s="7">
        <f t="shared" si="23"/>
        <v>1.7123287671232876E-2</v>
      </c>
      <c r="N285" s="7">
        <f t="shared" si="24"/>
        <v>0</v>
      </c>
    </row>
    <row r="286" spans="1:14" ht="15" x14ac:dyDescent="0.25">
      <c r="A286" s="19" t="s">
        <v>667</v>
      </c>
      <c r="B286" s="53">
        <v>0.37422661426875298</v>
      </c>
      <c r="C286" s="14"/>
      <c r="D286" s="35">
        <f t="shared" si="20"/>
        <v>10</v>
      </c>
      <c r="E286" s="47">
        <v>10</v>
      </c>
      <c r="F286" s="48">
        <v>0</v>
      </c>
      <c r="G286" s="16"/>
      <c r="H286" s="35">
        <f t="shared" si="21"/>
        <v>2236</v>
      </c>
      <c r="I286" s="20">
        <v>1955</v>
      </c>
      <c r="J286" s="20">
        <v>281</v>
      </c>
      <c r="K286" s="16"/>
      <c r="L286" s="7">
        <f t="shared" si="22"/>
        <v>0.44722719141323791</v>
      </c>
      <c r="M286" s="7">
        <f t="shared" si="23"/>
        <v>0.51150895140664965</v>
      </c>
      <c r="N286" s="7">
        <f t="shared" si="24"/>
        <v>0</v>
      </c>
    </row>
    <row r="287" spans="1:14" ht="15" x14ac:dyDescent="0.25">
      <c r="A287" s="19" t="s">
        <v>668</v>
      </c>
      <c r="B287" s="53">
        <v>0.91283166829979601</v>
      </c>
      <c r="C287" s="14"/>
      <c r="D287" s="35">
        <f t="shared" si="20"/>
        <v>16</v>
      </c>
      <c r="E287" s="47">
        <v>16</v>
      </c>
      <c r="F287" s="48">
        <v>0</v>
      </c>
      <c r="G287" s="16"/>
      <c r="H287" s="35">
        <f t="shared" si="21"/>
        <v>6498</v>
      </c>
      <c r="I287" s="20">
        <v>6100</v>
      </c>
      <c r="J287" s="20">
        <v>398</v>
      </c>
      <c r="K287" s="16"/>
      <c r="L287" s="7">
        <f t="shared" si="22"/>
        <v>0.24622960911049555</v>
      </c>
      <c r="M287" s="7">
        <f t="shared" si="23"/>
        <v>0.26229508196721313</v>
      </c>
      <c r="N287" s="7">
        <f t="shared" si="24"/>
        <v>0</v>
      </c>
    </row>
    <row r="288" spans="1:14" ht="15" x14ac:dyDescent="0.25">
      <c r="A288" s="19" t="s">
        <v>669</v>
      </c>
      <c r="B288" s="53">
        <v>0.23276965974634201</v>
      </c>
      <c r="C288" s="14"/>
      <c r="D288" s="35">
        <f t="shared" si="20"/>
        <v>0</v>
      </c>
      <c r="E288" s="47">
        <v>0</v>
      </c>
      <c r="F288" s="48">
        <v>0</v>
      </c>
      <c r="G288" s="16"/>
      <c r="H288" s="35">
        <f t="shared" si="21"/>
        <v>745</v>
      </c>
      <c r="I288" s="20">
        <v>671</v>
      </c>
      <c r="J288" s="20">
        <v>74</v>
      </c>
      <c r="K288" s="16"/>
      <c r="L288" s="7">
        <f t="shared" si="22"/>
        <v>0</v>
      </c>
      <c r="M288" s="7">
        <f t="shared" si="23"/>
        <v>0</v>
      </c>
      <c r="N288" s="7">
        <f t="shared" si="24"/>
        <v>0</v>
      </c>
    </row>
    <row r="289" spans="1:14" ht="15" x14ac:dyDescent="0.25">
      <c r="A289" s="19" t="s">
        <v>670</v>
      </c>
      <c r="B289" s="53">
        <v>1.3816233005934</v>
      </c>
      <c r="C289" s="14"/>
      <c r="D289" s="35">
        <f t="shared" si="20"/>
        <v>79</v>
      </c>
      <c r="E289" s="47">
        <v>79</v>
      </c>
      <c r="F289" s="48">
        <v>0</v>
      </c>
      <c r="G289" s="16"/>
      <c r="H289" s="35">
        <f t="shared" si="21"/>
        <v>8011</v>
      </c>
      <c r="I289" s="20">
        <v>7501</v>
      </c>
      <c r="J289" s="20">
        <v>510</v>
      </c>
      <c r="K289" s="16"/>
      <c r="L289" s="7">
        <f t="shared" si="22"/>
        <v>0.98614405192859822</v>
      </c>
      <c r="M289" s="7">
        <f t="shared" si="23"/>
        <v>1.0531929076123183</v>
      </c>
      <c r="N289" s="7">
        <f t="shared" si="24"/>
        <v>0</v>
      </c>
    </row>
    <row r="290" spans="1:14" ht="15" x14ac:dyDescent="0.25">
      <c r="A290" s="19" t="s">
        <v>671</v>
      </c>
      <c r="B290" s="53">
        <v>1.37839177405753</v>
      </c>
      <c r="C290" s="14"/>
      <c r="D290" s="35">
        <f t="shared" si="20"/>
        <v>889</v>
      </c>
      <c r="E290" s="47">
        <v>775</v>
      </c>
      <c r="F290" s="48">
        <v>114</v>
      </c>
      <c r="G290" s="16"/>
      <c r="H290" s="35">
        <f t="shared" si="21"/>
        <v>34763</v>
      </c>
      <c r="I290" s="20">
        <v>26468</v>
      </c>
      <c r="J290" s="20">
        <v>8295</v>
      </c>
      <c r="K290" s="16"/>
      <c r="L290" s="7">
        <f t="shared" si="22"/>
        <v>2.5573166872824555</v>
      </c>
      <c r="M290" s="7">
        <f t="shared" si="23"/>
        <v>2.9280640773764546</v>
      </c>
      <c r="N290" s="7">
        <f t="shared" si="24"/>
        <v>1.3743218806509945</v>
      </c>
    </row>
    <row r="291" spans="1:14" ht="15" x14ac:dyDescent="0.25">
      <c r="A291" s="19" t="s">
        <v>672</v>
      </c>
      <c r="B291" s="53">
        <v>1.76523027711403</v>
      </c>
      <c r="C291" s="14"/>
      <c r="D291" s="35">
        <f t="shared" si="20"/>
        <v>1219</v>
      </c>
      <c r="E291" s="47">
        <v>1215</v>
      </c>
      <c r="F291" s="48">
        <v>4</v>
      </c>
      <c r="G291" s="16"/>
      <c r="H291" s="35">
        <f t="shared" si="21"/>
        <v>34439</v>
      </c>
      <c r="I291" s="20">
        <v>31345</v>
      </c>
      <c r="J291" s="20">
        <v>3094</v>
      </c>
      <c r="K291" s="16"/>
      <c r="L291" s="7">
        <f t="shared" si="22"/>
        <v>3.5395917419204972</v>
      </c>
      <c r="M291" s="7">
        <f t="shared" si="23"/>
        <v>3.8762163024405805</v>
      </c>
      <c r="N291" s="7">
        <f t="shared" si="24"/>
        <v>0.12928248222365871</v>
      </c>
    </row>
    <row r="292" spans="1:14" ht="15" x14ac:dyDescent="0.25">
      <c r="A292" s="19" t="s">
        <v>673</v>
      </c>
      <c r="B292" s="53">
        <v>0.40548658963571799</v>
      </c>
      <c r="C292" s="14"/>
      <c r="D292" s="35">
        <f t="shared" si="20"/>
        <v>8</v>
      </c>
      <c r="E292" s="47">
        <v>8</v>
      </c>
      <c r="F292" s="48">
        <v>0</v>
      </c>
      <c r="G292" s="16"/>
      <c r="H292" s="35">
        <f t="shared" si="21"/>
        <v>24199</v>
      </c>
      <c r="I292" s="20">
        <v>21288</v>
      </c>
      <c r="J292" s="20">
        <v>2911</v>
      </c>
      <c r="K292" s="16"/>
      <c r="L292" s="7">
        <f t="shared" si="22"/>
        <v>3.3059217323029876E-2</v>
      </c>
      <c r="M292" s="7">
        <f t="shared" si="23"/>
        <v>3.7579857196542651E-2</v>
      </c>
      <c r="N292" s="7">
        <f t="shared" si="24"/>
        <v>0</v>
      </c>
    </row>
    <row r="293" spans="1:14" ht="15" x14ac:dyDescent="0.25">
      <c r="A293" s="19" t="s">
        <v>674</v>
      </c>
      <c r="B293" s="53">
        <v>1.5479163612221201</v>
      </c>
      <c r="C293" s="14"/>
      <c r="D293" s="35">
        <f t="shared" si="20"/>
        <v>837</v>
      </c>
      <c r="E293" s="47">
        <v>794</v>
      </c>
      <c r="F293" s="48">
        <v>43</v>
      </c>
      <c r="G293" s="16"/>
      <c r="H293" s="35">
        <f t="shared" si="21"/>
        <v>16632</v>
      </c>
      <c r="I293" s="20">
        <v>11964</v>
      </c>
      <c r="J293" s="20">
        <v>4668</v>
      </c>
      <c r="K293" s="16"/>
      <c r="L293" s="7">
        <f t="shared" si="22"/>
        <v>5.0324675324675328</v>
      </c>
      <c r="M293" s="7">
        <f t="shared" si="23"/>
        <v>6.6365763958542292</v>
      </c>
      <c r="N293" s="7">
        <f t="shared" si="24"/>
        <v>0.921165381319623</v>
      </c>
    </row>
    <row r="294" spans="1:14" ht="15" x14ac:dyDescent="0.25">
      <c r="A294" s="19" t="s">
        <v>675</v>
      </c>
      <c r="B294" s="53">
        <v>1.72280081958939</v>
      </c>
      <c r="C294" s="14"/>
      <c r="D294" s="35">
        <f t="shared" si="20"/>
        <v>1913</v>
      </c>
      <c r="E294" s="47">
        <v>1858</v>
      </c>
      <c r="F294" s="48">
        <v>55</v>
      </c>
      <c r="G294" s="16"/>
      <c r="H294" s="35">
        <f t="shared" si="21"/>
        <v>62382</v>
      </c>
      <c r="I294" s="20">
        <v>40137</v>
      </c>
      <c r="J294" s="20">
        <v>22245</v>
      </c>
      <c r="K294" s="16"/>
      <c r="L294" s="7">
        <f t="shared" si="22"/>
        <v>3.0665897213939917</v>
      </c>
      <c r="M294" s="7">
        <f t="shared" si="23"/>
        <v>4.6291451777661505</v>
      </c>
      <c r="N294" s="7">
        <f t="shared" si="24"/>
        <v>0.24724657226343</v>
      </c>
    </row>
    <row r="295" spans="1:14" ht="15" x14ac:dyDescent="0.25">
      <c r="A295" s="19" t="s">
        <v>676</v>
      </c>
      <c r="B295" s="53">
        <v>1.44674916317647</v>
      </c>
      <c r="C295" s="14"/>
      <c r="D295" s="35">
        <f t="shared" si="20"/>
        <v>88</v>
      </c>
      <c r="E295" s="47">
        <v>88</v>
      </c>
      <c r="F295" s="48">
        <v>0</v>
      </c>
      <c r="G295" s="16"/>
      <c r="H295" s="35">
        <f t="shared" si="21"/>
        <v>10452</v>
      </c>
      <c r="I295" s="20">
        <v>9516</v>
      </c>
      <c r="J295" s="20">
        <v>936</v>
      </c>
      <c r="K295" s="16"/>
      <c r="L295" s="7">
        <f t="shared" si="22"/>
        <v>0.84194412552621511</v>
      </c>
      <c r="M295" s="7">
        <f t="shared" si="23"/>
        <v>0.92475830180748209</v>
      </c>
      <c r="N295" s="7">
        <f t="shared" si="24"/>
        <v>0</v>
      </c>
    </row>
    <row r="296" spans="1:14" ht="15" x14ac:dyDescent="0.25">
      <c r="A296" s="19" t="s">
        <v>677</v>
      </c>
      <c r="B296" s="53">
        <v>1.83332569179315</v>
      </c>
      <c r="C296" s="14"/>
      <c r="D296" s="35">
        <f t="shared" si="20"/>
        <v>1327</v>
      </c>
      <c r="E296" s="47">
        <v>1192</v>
      </c>
      <c r="F296" s="48">
        <v>135</v>
      </c>
      <c r="G296" s="16"/>
      <c r="H296" s="35">
        <f t="shared" si="21"/>
        <v>22918</v>
      </c>
      <c r="I296" s="20">
        <v>14138</v>
      </c>
      <c r="J296" s="20">
        <v>8780</v>
      </c>
      <c r="K296" s="16"/>
      <c r="L296" s="7">
        <f t="shared" si="22"/>
        <v>5.7902085696832186</v>
      </c>
      <c r="M296" s="7">
        <f t="shared" si="23"/>
        <v>8.431178384495686</v>
      </c>
      <c r="N296" s="7">
        <f t="shared" si="24"/>
        <v>1.5375854214123006</v>
      </c>
    </row>
    <row r="297" spans="1:14" ht="15" x14ac:dyDescent="0.25">
      <c r="A297" s="19" t="s">
        <v>678</v>
      </c>
      <c r="B297" s="53">
        <v>0.34628141300450199</v>
      </c>
      <c r="C297" s="14"/>
      <c r="D297" s="35">
        <f t="shared" si="20"/>
        <v>2</v>
      </c>
      <c r="E297" s="47">
        <v>2</v>
      </c>
      <c r="F297" s="48">
        <v>0</v>
      </c>
      <c r="G297" s="16"/>
      <c r="H297" s="35">
        <f t="shared" si="21"/>
        <v>10145</v>
      </c>
      <c r="I297" s="20">
        <v>8554</v>
      </c>
      <c r="J297" s="20">
        <v>1591</v>
      </c>
      <c r="K297" s="16"/>
      <c r="L297" s="7">
        <f t="shared" si="22"/>
        <v>1.9714144898965006E-2</v>
      </c>
      <c r="M297" s="7">
        <f t="shared" si="23"/>
        <v>2.3380874444704231E-2</v>
      </c>
      <c r="N297" s="7">
        <f t="shared" si="24"/>
        <v>0</v>
      </c>
    </row>
    <row r="298" spans="1:14" ht="15" x14ac:dyDescent="0.25">
      <c r="A298" s="19" t="s">
        <v>679</v>
      </c>
      <c r="B298" s="53">
        <v>2.1579028402892102</v>
      </c>
      <c r="C298" s="14"/>
      <c r="D298" s="35">
        <f t="shared" si="20"/>
        <v>3378</v>
      </c>
      <c r="E298" s="47">
        <v>3365</v>
      </c>
      <c r="F298" s="48">
        <v>13</v>
      </c>
      <c r="G298" s="16"/>
      <c r="H298" s="35">
        <f t="shared" si="21"/>
        <v>28054</v>
      </c>
      <c r="I298" s="20">
        <v>24173</v>
      </c>
      <c r="J298" s="20">
        <v>3881</v>
      </c>
      <c r="K298" s="16"/>
      <c r="L298" s="7">
        <f t="shared" si="22"/>
        <v>12.041063662935766</v>
      </c>
      <c r="M298" s="7">
        <f t="shared" si="23"/>
        <v>13.920489802672403</v>
      </c>
      <c r="N298" s="7">
        <f t="shared" si="24"/>
        <v>0.33496521515073435</v>
      </c>
    </row>
    <row r="299" spans="1:14" ht="15" x14ac:dyDescent="0.25">
      <c r="A299" s="19" t="s">
        <v>680</v>
      </c>
      <c r="B299" s="53">
        <v>2.1317868452834201</v>
      </c>
      <c r="C299" s="14"/>
      <c r="D299" s="35">
        <f t="shared" si="20"/>
        <v>2083</v>
      </c>
      <c r="E299" s="47">
        <v>2070</v>
      </c>
      <c r="F299" s="48">
        <v>13</v>
      </c>
      <c r="G299" s="16"/>
      <c r="H299" s="35">
        <f t="shared" si="21"/>
        <v>68892</v>
      </c>
      <c r="I299" s="20">
        <v>56842</v>
      </c>
      <c r="J299" s="20">
        <v>12050</v>
      </c>
      <c r="K299" s="16"/>
      <c r="L299" s="7">
        <f t="shared" si="22"/>
        <v>3.0235731289554666</v>
      </c>
      <c r="M299" s="7">
        <f t="shared" si="23"/>
        <v>3.6416734105063155</v>
      </c>
      <c r="N299" s="7">
        <f t="shared" si="24"/>
        <v>0.1078838174273859</v>
      </c>
    </row>
    <row r="300" spans="1:14" ht="15" x14ac:dyDescent="0.25">
      <c r="A300" s="19" t="s">
        <v>681</v>
      </c>
      <c r="B300" s="53">
        <v>1.80954223195509</v>
      </c>
      <c r="C300" s="14"/>
      <c r="D300" s="35">
        <f t="shared" si="20"/>
        <v>1092</v>
      </c>
      <c r="E300" s="47">
        <v>1085</v>
      </c>
      <c r="F300" s="48">
        <v>7</v>
      </c>
      <c r="G300" s="16"/>
      <c r="H300" s="35">
        <f t="shared" si="21"/>
        <v>45882</v>
      </c>
      <c r="I300" s="20">
        <v>34183</v>
      </c>
      <c r="J300" s="20">
        <v>11699</v>
      </c>
      <c r="K300" s="16"/>
      <c r="L300" s="7">
        <f t="shared" si="22"/>
        <v>2.3800183078331374</v>
      </c>
      <c r="M300" s="7">
        <f t="shared" si="23"/>
        <v>3.1740923851037066</v>
      </c>
      <c r="N300" s="7">
        <f t="shared" si="24"/>
        <v>5.9834173861013765E-2</v>
      </c>
    </row>
    <row r="301" spans="1:14" ht="15" x14ac:dyDescent="0.25">
      <c r="A301" s="19" t="s">
        <v>682</v>
      </c>
      <c r="B301" s="53">
        <v>1.75734885092654</v>
      </c>
      <c r="C301" s="14"/>
      <c r="D301" s="35">
        <f t="shared" si="20"/>
        <v>1782</v>
      </c>
      <c r="E301" s="47">
        <v>1607</v>
      </c>
      <c r="F301" s="48">
        <v>175</v>
      </c>
      <c r="G301" s="16"/>
      <c r="H301" s="35">
        <f t="shared" si="21"/>
        <v>43242</v>
      </c>
      <c r="I301" s="20">
        <v>22220</v>
      </c>
      <c r="J301" s="20">
        <v>21022</v>
      </c>
      <c r="K301" s="16"/>
      <c r="L301" s="7">
        <f t="shared" si="22"/>
        <v>4.1209934785625091</v>
      </c>
      <c r="M301" s="7">
        <f t="shared" si="23"/>
        <v>7.232223222322232</v>
      </c>
      <c r="N301" s="7">
        <f t="shared" si="24"/>
        <v>0.83246123109123771</v>
      </c>
    </row>
    <row r="302" spans="1:14" ht="15" x14ac:dyDescent="0.25">
      <c r="A302" s="19" t="s">
        <v>683</v>
      </c>
      <c r="B302" s="53">
        <v>2.6497447831913199</v>
      </c>
      <c r="C302" s="14"/>
      <c r="D302" s="35">
        <f t="shared" si="20"/>
        <v>2305</v>
      </c>
      <c r="E302" s="47">
        <v>2274</v>
      </c>
      <c r="F302" s="48">
        <v>31</v>
      </c>
      <c r="G302" s="16"/>
      <c r="H302" s="35">
        <f t="shared" si="21"/>
        <v>42009</v>
      </c>
      <c r="I302" s="20">
        <v>32200.000000000004</v>
      </c>
      <c r="J302" s="20">
        <v>9809</v>
      </c>
      <c r="K302" s="16"/>
      <c r="L302" s="7">
        <f t="shared" si="22"/>
        <v>5.486919469637459</v>
      </c>
      <c r="M302" s="7">
        <f t="shared" si="23"/>
        <v>7.062111801242235</v>
      </c>
      <c r="N302" s="7">
        <f t="shared" si="24"/>
        <v>0.31603629320012233</v>
      </c>
    </row>
    <row r="303" spans="1:14" ht="15" x14ac:dyDescent="0.25">
      <c r="A303" s="19" t="s">
        <v>684</v>
      </c>
      <c r="B303" s="53">
        <v>2.6594670496202801</v>
      </c>
      <c r="C303" s="14"/>
      <c r="D303" s="35">
        <f t="shared" si="20"/>
        <v>5701</v>
      </c>
      <c r="E303" s="47">
        <v>5569</v>
      </c>
      <c r="F303" s="48">
        <v>132</v>
      </c>
      <c r="G303" s="16"/>
      <c r="H303" s="35">
        <f t="shared" si="21"/>
        <v>64423</v>
      </c>
      <c r="I303" s="20">
        <v>47735</v>
      </c>
      <c r="J303" s="20">
        <v>16688</v>
      </c>
      <c r="K303" s="16"/>
      <c r="L303" s="7">
        <f t="shared" si="22"/>
        <v>8.8493239991928352</v>
      </c>
      <c r="M303" s="7">
        <f t="shared" si="23"/>
        <v>11.666492091756572</v>
      </c>
      <c r="N303" s="7">
        <f t="shared" si="24"/>
        <v>0.79098753595397886</v>
      </c>
    </row>
    <row r="304" spans="1:14" ht="15" x14ac:dyDescent="0.25">
      <c r="A304" s="19" t="s">
        <v>685</v>
      </c>
      <c r="B304" s="53">
        <v>1.9872683348628</v>
      </c>
      <c r="C304" s="14"/>
      <c r="D304" s="35">
        <f t="shared" si="20"/>
        <v>2330</v>
      </c>
      <c r="E304" s="47">
        <v>2289</v>
      </c>
      <c r="F304" s="48">
        <v>41</v>
      </c>
      <c r="G304" s="16"/>
      <c r="H304" s="35">
        <f t="shared" si="21"/>
        <v>83619</v>
      </c>
      <c r="I304" s="20">
        <v>41079</v>
      </c>
      <c r="J304" s="20">
        <v>42540</v>
      </c>
      <c r="K304" s="16"/>
      <c r="L304" s="7">
        <f t="shared" si="22"/>
        <v>2.7864480560638132</v>
      </c>
      <c r="M304" s="7">
        <f t="shared" si="23"/>
        <v>5.5721901701599359</v>
      </c>
      <c r="N304" s="7">
        <f t="shared" si="24"/>
        <v>9.6379877762106256E-2</v>
      </c>
    </row>
    <row r="305" spans="1:14" ht="15" x14ac:dyDescent="0.25">
      <c r="A305" s="19" t="s">
        <v>686</v>
      </c>
      <c r="B305" s="53">
        <v>1.0998253751084699</v>
      </c>
      <c r="C305" s="14"/>
      <c r="D305" s="35">
        <f t="shared" si="20"/>
        <v>43</v>
      </c>
      <c r="E305" s="47">
        <v>41</v>
      </c>
      <c r="F305" s="48">
        <v>2</v>
      </c>
      <c r="G305" s="16"/>
      <c r="H305" s="35">
        <f t="shared" si="21"/>
        <v>2088</v>
      </c>
      <c r="I305" s="20">
        <v>1464</v>
      </c>
      <c r="J305" s="20">
        <v>624</v>
      </c>
      <c r="K305" s="16"/>
      <c r="L305" s="7">
        <f t="shared" si="22"/>
        <v>2.0593869731800765</v>
      </c>
      <c r="M305" s="7">
        <f t="shared" si="23"/>
        <v>2.8005464480874318</v>
      </c>
      <c r="N305" s="7">
        <f t="shared" si="24"/>
        <v>0.32051282051282054</v>
      </c>
    </row>
    <row r="306" spans="1:14" ht="15" x14ac:dyDescent="0.25">
      <c r="A306" s="19" t="s">
        <v>687</v>
      </c>
      <c r="B306" s="53">
        <v>2.19388611285444</v>
      </c>
      <c r="C306" s="14"/>
      <c r="D306" s="35">
        <f t="shared" si="20"/>
        <v>2619</v>
      </c>
      <c r="E306" s="47">
        <v>2476</v>
      </c>
      <c r="F306" s="48">
        <v>143</v>
      </c>
      <c r="G306" s="16"/>
      <c r="H306" s="35">
        <f t="shared" si="21"/>
        <v>80930</v>
      </c>
      <c r="I306" s="20">
        <v>43715</v>
      </c>
      <c r="J306" s="20">
        <v>37215</v>
      </c>
      <c r="K306" s="16"/>
      <c r="L306" s="7">
        <f t="shared" si="22"/>
        <v>3.2361299888792785</v>
      </c>
      <c r="M306" s="7">
        <f t="shared" si="23"/>
        <v>5.6639597392199477</v>
      </c>
      <c r="N306" s="7">
        <f t="shared" si="24"/>
        <v>0.38425366115813514</v>
      </c>
    </row>
    <row r="307" spans="1:14" ht="15" x14ac:dyDescent="0.25">
      <c r="A307" s="19" t="s">
        <v>688</v>
      </c>
      <c r="B307" s="53">
        <v>2.5049549073601498</v>
      </c>
      <c r="C307" s="14"/>
      <c r="D307" s="35">
        <f t="shared" si="20"/>
        <v>4719</v>
      </c>
      <c r="E307" s="47">
        <v>4686</v>
      </c>
      <c r="F307" s="48">
        <v>33</v>
      </c>
      <c r="G307" s="16"/>
      <c r="H307" s="35">
        <f t="shared" si="21"/>
        <v>53589</v>
      </c>
      <c r="I307" s="20">
        <v>41688</v>
      </c>
      <c r="J307" s="20">
        <v>11901</v>
      </c>
      <c r="K307" s="16"/>
      <c r="L307" s="7">
        <f t="shared" si="22"/>
        <v>8.8059116609752</v>
      </c>
      <c r="M307" s="7">
        <f t="shared" si="23"/>
        <v>11.240644789867588</v>
      </c>
      <c r="N307" s="7">
        <f t="shared" si="24"/>
        <v>0.27728762288883285</v>
      </c>
    </row>
    <row r="308" spans="1:14" ht="15" x14ac:dyDescent="0.25">
      <c r="A308" s="19" t="s">
        <v>689</v>
      </c>
      <c r="B308" s="53">
        <v>2.55121230904507</v>
      </c>
      <c r="C308" s="14"/>
      <c r="D308" s="35">
        <f t="shared" si="20"/>
        <v>4675</v>
      </c>
      <c r="E308" s="47">
        <v>4613</v>
      </c>
      <c r="F308" s="48">
        <v>62</v>
      </c>
      <c r="G308" s="16"/>
      <c r="H308" s="35">
        <f t="shared" si="21"/>
        <v>67468</v>
      </c>
      <c r="I308" s="20">
        <v>60956</v>
      </c>
      <c r="J308" s="20">
        <v>6512</v>
      </c>
      <c r="K308" s="16"/>
      <c r="L308" s="7">
        <f t="shared" si="22"/>
        <v>6.929210885160372</v>
      </c>
      <c r="M308" s="7">
        <f t="shared" si="23"/>
        <v>7.5677537896187417</v>
      </c>
      <c r="N308" s="7">
        <f t="shared" si="24"/>
        <v>0.95208845208845205</v>
      </c>
    </row>
    <row r="309" spans="1:14" ht="15" x14ac:dyDescent="0.25">
      <c r="A309" s="19" t="s">
        <v>690</v>
      </c>
      <c r="B309" s="53">
        <v>2.6647233619329902</v>
      </c>
      <c r="C309" s="14"/>
      <c r="D309" s="35">
        <f t="shared" si="20"/>
        <v>6026</v>
      </c>
      <c r="E309" s="47">
        <v>5978</v>
      </c>
      <c r="F309" s="48">
        <v>48</v>
      </c>
      <c r="G309" s="16"/>
      <c r="H309" s="35">
        <f t="shared" si="21"/>
        <v>90034</v>
      </c>
      <c r="I309" s="20">
        <v>75866</v>
      </c>
      <c r="J309" s="20">
        <v>14168</v>
      </c>
      <c r="K309" s="16"/>
      <c r="L309" s="7">
        <f t="shared" si="22"/>
        <v>6.6930270786591732</v>
      </c>
      <c r="M309" s="7">
        <f t="shared" si="23"/>
        <v>7.8796825982653624</v>
      </c>
      <c r="N309" s="7">
        <f t="shared" si="24"/>
        <v>0.33879164313946925</v>
      </c>
    </row>
    <row r="310" spans="1:14" ht="15" x14ac:dyDescent="0.25">
      <c r="A310" s="19" t="s">
        <v>691</v>
      </c>
      <c r="B310" s="53">
        <v>2.66192714931976</v>
      </c>
      <c r="C310" s="14"/>
      <c r="D310" s="35">
        <f t="shared" si="20"/>
        <v>8953</v>
      </c>
      <c r="E310" s="47">
        <v>8535</v>
      </c>
      <c r="F310" s="48">
        <v>418</v>
      </c>
      <c r="G310" s="16"/>
      <c r="H310" s="35">
        <f t="shared" si="21"/>
        <v>91286</v>
      </c>
      <c r="I310" s="20">
        <v>68221</v>
      </c>
      <c r="J310" s="20">
        <v>23065</v>
      </c>
      <c r="K310" s="16"/>
      <c r="L310" s="7">
        <f t="shared" si="22"/>
        <v>9.8076375347807989</v>
      </c>
      <c r="M310" s="7">
        <f t="shared" si="23"/>
        <v>12.510810454258953</v>
      </c>
      <c r="N310" s="7">
        <f t="shared" si="24"/>
        <v>1.8122696726642098</v>
      </c>
    </row>
    <row r="311" spans="1:14" ht="15" x14ac:dyDescent="0.25">
      <c r="A311" s="19" t="s">
        <v>692</v>
      </c>
      <c r="B311" s="53">
        <v>2.66987754983167</v>
      </c>
      <c r="C311" s="14"/>
      <c r="D311" s="35">
        <f t="shared" si="20"/>
        <v>4974</v>
      </c>
      <c r="E311" s="47">
        <v>4934</v>
      </c>
      <c r="F311" s="48">
        <v>40</v>
      </c>
      <c r="G311" s="16"/>
      <c r="H311" s="35">
        <f t="shared" si="21"/>
        <v>51405</v>
      </c>
      <c r="I311" s="20">
        <v>43185</v>
      </c>
      <c r="J311" s="20">
        <v>8220</v>
      </c>
      <c r="K311" s="16"/>
      <c r="L311" s="7">
        <f t="shared" si="22"/>
        <v>9.6761015465421654</v>
      </c>
      <c r="M311" s="7">
        <f t="shared" si="23"/>
        <v>11.42526340164409</v>
      </c>
      <c r="N311" s="7">
        <f t="shared" si="24"/>
        <v>0.48661800486618007</v>
      </c>
    </row>
    <row r="312" spans="1:14" ht="15" x14ac:dyDescent="0.25">
      <c r="A312" s="19" t="s">
        <v>693</v>
      </c>
      <c r="B312" s="53">
        <v>0.62339566188823803</v>
      </c>
      <c r="C312" s="14"/>
      <c r="D312" s="35">
        <f t="shared" si="20"/>
        <v>0</v>
      </c>
      <c r="E312" s="38">
        <v>0</v>
      </c>
      <c r="F312" s="55">
        <v>0</v>
      </c>
      <c r="G312" s="16"/>
      <c r="H312" s="35">
        <f t="shared" si="21"/>
        <v>2594</v>
      </c>
      <c r="I312" s="20">
        <v>1708</v>
      </c>
      <c r="J312" s="20">
        <v>886</v>
      </c>
      <c r="K312" s="16"/>
      <c r="L312" s="7">
        <f t="shared" si="22"/>
        <v>0</v>
      </c>
      <c r="M312" s="7">
        <f t="shared" si="23"/>
        <v>0</v>
      </c>
      <c r="N312" s="7">
        <f t="shared" si="24"/>
        <v>0</v>
      </c>
    </row>
    <row r="313" spans="1:14" ht="15" x14ac:dyDescent="0.25">
      <c r="A313" s="19" t="s">
        <v>694</v>
      </c>
      <c r="B313" s="53">
        <v>0.67015827452286802</v>
      </c>
      <c r="C313" s="14"/>
      <c r="D313" s="35">
        <f t="shared" si="20"/>
        <v>1</v>
      </c>
      <c r="E313" s="38">
        <v>1</v>
      </c>
      <c r="F313" s="55">
        <v>0</v>
      </c>
      <c r="G313" s="16"/>
      <c r="H313" s="35">
        <f t="shared" si="21"/>
        <v>2513</v>
      </c>
      <c r="I313" s="20">
        <v>1389</v>
      </c>
      <c r="J313" s="20">
        <v>1124</v>
      </c>
      <c r="K313" s="16"/>
      <c r="L313" s="7">
        <f t="shared" si="22"/>
        <v>3.979307600477517E-2</v>
      </c>
      <c r="M313" s="7">
        <f t="shared" si="23"/>
        <v>7.1994240460763137E-2</v>
      </c>
      <c r="N313" s="7">
        <f t="shared" si="24"/>
        <v>0</v>
      </c>
    </row>
    <row r="314" spans="1:14" ht="15" x14ac:dyDescent="0.25">
      <c r="A314" s="19" t="s">
        <v>695</v>
      </c>
      <c r="B314" s="53">
        <v>0.22593563545675599</v>
      </c>
      <c r="C314" s="14"/>
      <c r="D314" s="35">
        <f t="shared" si="20"/>
        <v>0</v>
      </c>
      <c r="E314" s="38">
        <v>0</v>
      </c>
      <c r="F314" s="55">
        <v>0</v>
      </c>
      <c r="G314" s="16"/>
      <c r="H314" s="35">
        <f t="shared" si="21"/>
        <v>4503</v>
      </c>
      <c r="I314" s="20">
        <v>2706</v>
      </c>
      <c r="J314" s="20">
        <v>1797</v>
      </c>
      <c r="K314" s="16"/>
      <c r="L314" s="7">
        <f t="shared" si="22"/>
        <v>0</v>
      </c>
      <c r="M314" s="7">
        <f t="shared" si="23"/>
        <v>0</v>
      </c>
      <c r="N314" s="7">
        <f t="shared" si="24"/>
        <v>0</v>
      </c>
    </row>
    <row r="315" spans="1:14" ht="15" x14ac:dyDescent="0.25">
      <c r="A315" s="19" t="s">
        <v>696</v>
      </c>
      <c r="B315" s="53">
        <v>0.37312736082315301</v>
      </c>
      <c r="C315" s="14"/>
      <c r="D315" s="35">
        <f t="shared" si="20"/>
        <v>1</v>
      </c>
      <c r="E315" s="38">
        <v>1</v>
      </c>
      <c r="F315" s="55">
        <v>0</v>
      </c>
      <c r="G315" s="16"/>
      <c r="H315" s="35">
        <f t="shared" si="21"/>
        <v>3372</v>
      </c>
      <c r="I315" s="20">
        <v>2088</v>
      </c>
      <c r="J315" s="20">
        <v>1284</v>
      </c>
      <c r="K315" s="16"/>
      <c r="L315" s="7">
        <f t="shared" si="22"/>
        <v>2.9655990510083038E-2</v>
      </c>
      <c r="M315" s="7">
        <f t="shared" si="23"/>
        <v>4.7892720306513412E-2</v>
      </c>
      <c r="N315" s="7">
        <f t="shared" si="24"/>
        <v>0</v>
      </c>
    </row>
    <row r="316" spans="1:14" ht="15" x14ac:dyDescent="0.25">
      <c r="A316" s="19" t="s">
        <v>697</v>
      </c>
      <c r="B316" s="53">
        <v>0.75893911357501997</v>
      </c>
      <c r="C316" s="14"/>
      <c r="D316" s="35">
        <f t="shared" si="20"/>
        <v>0</v>
      </c>
      <c r="E316" s="38">
        <v>0</v>
      </c>
      <c r="F316" s="55">
        <v>0</v>
      </c>
      <c r="G316" s="16"/>
      <c r="H316" s="35">
        <f t="shared" si="21"/>
        <v>1635</v>
      </c>
      <c r="I316" s="20">
        <v>1505</v>
      </c>
      <c r="J316" s="20">
        <v>130</v>
      </c>
      <c r="K316" s="16"/>
      <c r="L316" s="7">
        <f t="shared" si="22"/>
        <v>0</v>
      </c>
      <c r="M316" s="7">
        <f t="shared" si="23"/>
        <v>0</v>
      </c>
      <c r="N316" s="7">
        <f t="shared" si="24"/>
        <v>0</v>
      </c>
    </row>
    <row r="317" spans="1:14" ht="15" x14ac:dyDescent="0.25">
      <c r="A317" s="19" t="s">
        <v>698</v>
      </c>
      <c r="B317" s="53">
        <v>0.82453261954753998</v>
      </c>
      <c r="C317" s="14"/>
      <c r="D317" s="35">
        <f t="shared" si="20"/>
        <v>2</v>
      </c>
      <c r="E317" s="38">
        <v>2</v>
      </c>
      <c r="F317" s="55">
        <v>0</v>
      </c>
      <c r="G317" s="16"/>
      <c r="H317" s="35">
        <f t="shared" si="21"/>
        <v>2069</v>
      </c>
      <c r="I317" s="20">
        <v>1796</v>
      </c>
      <c r="J317" s="20">
        <v>273</v>
      </c>
      <c r="K317" s="16"/>
      <c r="L317" s="7">
        <f t="shared" si="22"/>
        <v>9.6665055582406956E-2</v>
      </c>
      <c r="M317" s="7">
        <f t="shared" si="23"/>
        <v>0.111358574610245</v>
      </c>
      <c r="N317" s="7">
        <f t="shared" si="24"/>
        <v>0</v>
      </c>
    </row>
    <row r="318" spans="1:14" ht="15" x14ac:dyDescent="0.25">
      <c r="A318" s="19" t="s">
        <v>699</v>
      </c>
      <c r="B318" s="53">
        <v>0.71267627978981396</v>
      </c>
      <c r="C318" s="14"/>
      <c r="D318" s="35">
        <f t="shared" si="20"/>
        <v>10</v>
      </c>
      <c r="E318" s="47">
        <v>10</v>
      </c>
      <c r="F318" s="48">
        <v>0</v>
      </c>
      <c r="G318" s="16"/>
      <c r="H318" s="35">
        <f t="shared" si="21"/>
        <v>107782</v>
      </c>
      <c r="I318" s="20">
        <v>90575</v>
      </c>
      <c r="J318" s="20">
        <v>17207</v>
      </c>
      <c r="K318" s="16"/>
      <c r="L318" s="7">
        <f t="shared" si="22"/>
        <v>9.2779870479300815E-3</v>
      </c>
      <c r="M318" s="7">
        <f t="shared" si="23"/>
        <v>1.1040574109853712E-2</v>
      </c>
      <c r="N318" s="7">
        <f t="shared" si="24"/>
        <v>0</v>
      </c>
    </row>
    <row r="319" spans="1:14" ht="15" x14ac:dyDescent="0.25">
      <c r="A319" s="19" t="s">
        <v>700</v>
      </c>
      <c r="B319" s="53">
        <v>0.67089240101555003</v>
      </c>
      <c r="C319" s="14"/>
      <c r="D319" s="35">
        <f t="shared" si="20"/>
        <v>19</v>
      </c>
      <c r="E319" s="47">
        <v>19</v>
      </c>
      <c r="F319" s="48">
        <v>0</v>
      </c>
      <c r="G319" s="16"/>
      <c r="H319" s="35">
        <f t="shared" si="21"/>
        <v>154249</v>
      </c>
      <c r="I319" s="20">
        <v>126387</v>
      </c>
      <c r="J319" s="20">
        <v>27862</v>
      </c>
      <c r="K319" s="16"/>
      <c r="L319" s="7">
        <f t="shared" si="22"/>
        <v>1.2317745982145752E-2</v>
      </c>
      <c r="M319" s="7">
        <f t="shared" si="23"/>
        <v>1.5033191704843062E-2</v>
      </c>
      <c r="N319" s="7">
        <f t="shared" si="24"/>
        <v>0</v>
      </c>
    </row>
    <row r="320" spans="1:14" ht="15" x14ac:dyDescent="0.25">
      <c r="A320" s="19" t="s">
        <v>701</v>
      </c>
      <c r="B320" s="53">
        <v>0.70038541816645405</v>
      </c>
      <c r="C320" s="14"/>
      <c r="D320" s="35">
        <f t="shared" si="20"/>
        <v>21</v>
      </c>
      <c r="E320" s="47">
        <v>21</v>
      </c>
      <c r="F320" s="48">
        <v>0</v>
      </c>
      <c r="G320" s="16"/>
      <c r="H320" s="35">
        <f t="shared" si="21"/>
        <v>156151</v>
      </c>
      <c r="I320" s="20">
        <v>125420</v>
      </c>
      <c r="J320" s="20">
        <v>30731</v>
      </c>
      <c r="K320" s="16"/>
      <c r="L320" s="7">
        <f t="shared" si="22"/>
        <v>1.3448520982894762E-2</v>
      </c>
      <c r="M320" s="7">
        <f t="shared" si="23"/>
        <v>1.6743741030138735E-2</v>
      </c>
      <c r="N320" s="7">
        <f t="shared" si="24"/>
        <v>0</v>
      </c>
    </row>
    <row r="321" spans="1:14" ht="15" x14ac:dyDescent="0.25">
      <c r="A321" s="19" t="s">
        <v>702</v>
      </c>
      <c r="B321" s="53">
        <v>0.34512879971707899</v>
      </c>
      <c r="C321" s="14"/>
      <c r="D321" s="35">
        <f t="shared" si="20"/>
        <v>4</v>
      </c>
      <c r="E321" s="47">
        <v>4</v>
      </c>
      <c r="F321" s="48">
        <v>0</v>
      </c>
      <c r="G321" s="16"/>
      <c r="H321" s="35">
        <f t="shared" si="21"/>
        <v>170016</v>
      </c>
      <c r="I321" s="20">
        <v>127113</v>
      </c>
      <c r="J321" s="20">
        <v>42903</v>
      </c>
      <c r="K321" s="16"/>
      <c r="L321" s="7">
        <f t="shared" si="22"/>
        <v>2.352719744024092E-3</v>
      </c>
      <c r="M321" s="7">
        <f t="shared" si="23"/>
        <v>3.1468063848701551E-3</v>
      </c>
      <c r="N321" s="7">
        <f t="shared" si="24"/>
        <v>0</v>
      </c>
    </row>
    <row r="322" spans="1:14" ht="15" x14ac:dyDescent="0.25">
      <c r="A322" s="19" t="s">
        <v>703</v>
      </c>
      <c r="B322" s="53">
        <v>0.68111053371142605</v>
      </c>
      <c r="C322" s="14"/>
      <c r="D322" s="35">
        <f t="shared" ref="D322:D385" si="25">E322+F322</f>
        <v>76</v>
      </c>
      <c r="E322" s="47">
        <v>76</v>
      </c>
      <c r="F322" s="48">
        <v>0</v>
      </c>
      <c r="G322" s="16"/>
      <c r="H322" s="35">
        <f t="shared" ref="H322:H385" si="26">I322+J322</f>
        <v>125451</v>
      </c>
      <c r="I322" s="20">
        <v>104826</v>
      </c>
      <c r="J322" s="20">
        <v>20625</v>
      </c>
      <c r="K322" s="16"/>
      <c r="L322" s="7">
        <f t="shared" ref="L322:L385" si="27">D322*100/H322</f>
        <v>6.0581422228599212E-2</v>
      </c>
      <c r="M322" s="7">
        <f t="shared" ref="M322:M385" si="28">E322*100/I322</f>
        <v>7.2501097056073868E-2</v>
      </c>
      <c r="N322" s="7">
        <f t="shared" ref="N322:N385" si="29">F322*100/J322</f>
        <v>0</v>
      </c>
    </row>
    <row r="323" spans="1:14" ht="15" x14ac:dyDescent="0.25">
      <c r="A323" s="19" t="s">
        <v>704</v>
      </c>
      <c r="B323" s="53">
        <v>0.58349781769999298</v>
      </c>
      <c r="C323" s="14"/>
      <c r="D323" s="35">
        <f t="shared" si="25"/>
        <v>23</v>
      </c>
      <c r="E323" s="47">
        <v>23</v>
      </c>
      <c r="F323" s="48">
        <v>0</v>
      </c>
      <c r="G323" s="16"/>
      <c r="H323" s="35">
        <f t="shared" si="26"/>
        <v>97205</v>
      </c>
      <c r="I323" s="20">
        <v>81863</v>
      </c>
      <c r="J323" s="20">
        <v>15342</v>
      </c>
      <c r="K323" s="16"/>
      <c r="L323" s="7">
        <f t="shared" si="27"/>
        <v>2.3661334293503422E-2</v>
      </c>
      <c r="M323" s="7">
        <f t="shared" si="28"/>
        <v>2.8095720899551691E-2</v>
      </c>
      <c r="N323" s="7">
        <f t="shared" si="29"/>
        <v>0</v>
      </c>
    </row>
    <row r="324" spans="1:14" ht="15" x14ac:dyDescent="0.25">
      <c r="A324" s="19" t="s">
        <v>705</v>
      </c>
      <c r="B324" s="53">
        <v>0.45849732103103402</v>
      </c>
      <c r="C324" s="14"/>
      <c r="D324" s="35">
        <f t="shared" si="25"/>
        <v>0</v>
      </c>
      <c r="E324" s="47">
        <v>0</v>
      </c>
      <c r="F324" s="48">
        <v>0</v>
      </c>
      <c r="G324" s="16"/>
      <c r="H324" s="35">
        <f t="shared" si="26"/>
        <v>157365</v>
      </c>
      <c r="I324" s="20">
        <v>125809</v>
      </c>
      <c r="J324" s="20">
        <v>31556</v>
      </c>
      <c r="K324" s="16"/>
      <c r="L324" s="7">
        <f t="shared" si="27"/>
        <v>0</v>
      </c>
      <c r="M324" s="7">
        <f t="shared" si="28"/>
        <v>0</v>
      </c>
      <c r="N324" s="7">
        <f t="shared" si="29"/>
        <v>0</v>
      </c>
    </row>
    <row r="325" spans="1:14" ht="15" x14ac:dyDescent="0.25">
      <c r="A325" s="19" t="s">
        <v>706</v>
      </c>
      <c r="B325" s="53">
        <v>0.864945444325535</v>
      </c>
      <c r="C325" s="14"/>
      <c r="D325" s="35">
        <f t="shared" si="25"/>
        <v>55</v>
      </c>
      <c r="E325" s="47">
        <v>55</v>
      </c>
      <c r="F325" s="48">
        <v>0</v>
      </c>
      <c r="G325" s="16"/>
      <c r="H325" s="35">
        <f t="shared" si="26"/>
        <v>167207</v>
      </c>
      <c r="I325" s="20">
        <v>150060</v>
      </c>
      <c r="J325" s="20">
        <v>17147</v>
      </c>
      <c r="K325" s="16"/>
      <c r="L325" s="7">
        <f t="shared" si="27"/>
        <v>3.289335972776259E-2</v>
      </c>
      <c r="M325" s="7">
        <f t="shared" si="28"/>
        <v>3.6652005864320936E-2</v>
      </c>
      <c r="N325" s="7">
        <f t="shared" si="29"/>
        <v>0</v>
      </c>
    </row>
    <row r="326" spans="1:14" ht="15" x14ac:dyDescent="0.25">
      <c r="A326" s="19" t="s">
        <v>707</v>
      </c>
      <c r="B326" s="53">
        <v>0.51728547251456802</v>
      </c>
      <c r="C326" s="14"/>
      <c r="D326" s="35">
        <f t="shared" si="25"/>
        <v>2</v>
      </c>
      <c r="E326" s="47">
        <v>2</v>
      </c>
      <c r="F326" s="48">
        <v>0</v>
      </c>
      <c r="G326" s="16"/>
      <c r="H326" s="35">
        <f t="shared" si="26"/>
        <v>139002</v>
      </c>
      <c r="I326" s="20">
        <v>100972</v>
      </c>
      <c r="J326" s="20">
        <v>38030</v>
      </c>
      <c r="K326" s="16"/>
      <c r="L326" s="7">
        <f t="shared" si="27"/>
        <v>1.4388282182990174E-3</v>
      </c>
      <c r="M326" s="7">
        <f t="shared" si="28"/>
        <v>1.9807471378203859E-3</v>
      </c>
      <c r="N326" s="7">
        <f t="shared" si="29"/>
        <v>0</v>
      </c>
    </row>
    <row r="327" spans="1:14" ht="15" x14ac:dyDescent="0.25">
      <c r="A327" s="19" t="s">
        <v>708</v>
      </c>
      <c r="B327" s="53">
        <v>0.55032239559746299</v>
      </c>
      <c r="C327" s="14"/>
      <c r="D327" s="35">
        <f t="shared" si="25"/>
        <v>32</v>
      </c>
      <c r="E327" s="47">
        <v>32</v>
      </c>
      <c r="F327" s="48">
        <v>0</v>
      </c>
      <c r="G327" s="16"/>
      <c r="H327" s="35">
        <f t="shared" si="26"/>
        <v>152353</v>
      </c>
      <c r="I327" s="20">
        <v>124701</v>
      </c>
      <c r="J327" s="20">
        <v>27652</v>
      </c>
      <c r="K327" s="16"/>
      <c r="L327" s="7">
        <f t="shared" si="27"/>
        <v>2.100385289426529E-2</v>
      </c>
      <c r="M327" s="7">
        <f t="shared" si="28"/>
        <v>2.5661382025805729E-2</v>
      </c>
      <c r="N327" s="7">
        <f t="shared" si="29"/>
        <v>0</v>
      </c>
    </row>
    <row r="328" spans="1:14" ht="15" x14ac:dyDescent="0.25">
      <c r="A328" s="19" t="s">
        <v>709</v>
      </c>
      <c r="B328" s="53">
        <v>0.70720354161388499</v>
      </c>
      <c r="C328" s="14"/>
      <c r="D328" s="35">
        <f t="shared" si="25"/>
        <v>35</v>
      </c>
      <c r="E328" s="47">
        <v>35</v>
      </c>
      <c r="F328" s="48">
        <v>0</v>
      </c>
      <c r="G328" s="16"/>
      <c r="H328" s="35">
        <f t="shared" si="26"/>
        <v>68345</v>
      </c>
      <c r="I328" s="20">
        <v>55200</v>
      </c>
      <c r="J328" s="20">
        <v>13145</v>
      </c>
      <c r="K328" s="16"/>
      <c r="L328" s="7">
        <f t="shared" si="27"/>
        <v>5.1210768893115807E-2</v>
      </c>
      <c r="M328" s="7">
        <f t="shared" si="28"/>
        <v>6.3405797101449279E-2</v>
      </c>
      <c r="N328" s="7">
        <f t="shared" si="29"/>
        <v>0</v>
      </c>
    </row>
    <row r="329" spans="1:14" ht="15" x14ac:dyDescent="0.25">
      <c r="A329" s="19" t="s">
        <v>710</v>
      </c>
      <c r="B329" s="53">
        <v>0.48525901586792403</v>
      </c>
      <c r="C329" s="14"/>
      <c r="D329" s="35">
        <f t="shared" si="25"/>
        <v>29</v>
      </c>
      <c r="E329" s="47">
        <v>29</v>
      </c>
      <c r="F329" s="48">
        <v>0</v>
      </c>
      <c r="G329" s="16"/>
      <c r="H329" s="35">
        <f t="shared" si="26"/>
        <v>90676</v>
      </c>
      <c r="I329" s="20">
        <v>59696</v>
      </c>
      <c r="J329" s="20">
        <v>30980</v>
      </c>
      <c r="K329" s="16"/>
      <c r="L329" s="7">
        <f t="shared" si="27"/>
        <v>3.198200185275045E-2</v>
      </c>
      <c r="M329" s="7">
        <f t="shared" si="28"/>
        <v>4.8579469311176626E-2</v>
      </c>
      <c r="N329" s="7">
        <f t="shared" si="29"/>
        <v>0</v>
      </c>
    </row>
    <row r="330" spans="1:14" ht="15" x14ac:dyDescent="0.25">
      <c r="A330" s="19" t="s">
        <v>711</v>
      </c>
      <c r="B330" s="53">
        <v>0.84198853151466302</v>
      </c>
      <c r="C330" s="14"/>
      <c r="D330" s="35">
        <f t="shared" si="25"/>
        <v>10</v>
      </c>
      <c r="E330" s="47">
        <v>10</v>
      </c>
      <c r="F330" s="48">
        <v>0</v>
      </c>
      <c r="G330" s="16"/>
      <c r="H330" s="35">
        <f t="shared" si="26"/>
        <v>10215</v>
      </c>
      <c r="I330" s="20">
        <v>8742</v>
      </c>
      <c r="J330" s="20">
        <v>1473</v>
      </c>
      <c r="K330" s="16"/>
      <c r="L330" s="7">
        <f t="shared" si="27"/>
        <v>9.7895252080274109E-2</v>
      </c>
      <c r="M330" s="7">
        <f t="shared" si="28"/>
        <v>0.11439029970258523</v>
      </c>
      <c r="N330" s="7">
        <f t="shared" si="29"/>
        <v>0</v>
      </c>
    </row>
    <row r="331" spans="1:14" ht="15" x14ac:dyDescent="0.25">
      <c r="A331" s="19" t="s">
        <v>712</v>
      </c>
      <c r="B331" s="53">
        <v>1.50958598923904</v>
      </c>
      <c r="C331" s="14"/>
      <c r="D331" s="35">
        <f t="shared" si="25"/>
        <v>162</v>
      </c>
      <c r="E331" s="47">
        <v>162</v>
      </c>
      <c r="F331" s="48">
        <v>0</v>
      </c>
      <c r="G331" s="16"/>
      <c r="H331" s="35">
        <f t="shared" si="26"/>
        <v>13629</v>
      </c>
      <c r="I331" s="20">
        <v>13277</v>
      </c>
      <c r="J331" s="20">
        <v>352</v>
      </c>
      <c r="K331" s="16"/>
      <c r="L331" s="7">
        <f t="shared" si="27"/>
        <v>1.1886418666079683</v>
      </c>
      <c r="M331" s="7">
        <f t="shared" si="28"/>
        <v>1.2201551555321233</v>
      </c>
      <c r="N331" s="7">
        <f t="shared" si="29"/>
        <v>0</v>
      </c>
    </row>
    <row r="332" spans="1:14" ht="15" x14ac:dyDescent="0.25">
      <c r="A332" s="19" t="s">
        <v>713</v>
      </c>
      <c r="B332" s="53">
        <v>0.64957013887081205</v>
      </c>
      <c r="C332" s="14"/>
      <c r="D332" s="35">
        <f t="shared" si="25"/>
        <v>4</v>
      </c>
      <c r="E332" s="47">
        <v>4</v>
      </c>
      <c r="F332" s="48">
        <v>0</v>
      </c>
      <c r="G332" s="16"/>
      <c r="H332" s="35">
        <f t="shared" si="26"/>
        <v>10868</v>
      </c>
      <c r="I332" s="20">
        <v>8954</v>
      </c>
      <c r="J332" s="20">
        <v>1914</v>
      </c>
      <c r="K332" s="16"/>
      <c r="L332" s="7">
        <f t="shared" si="27"/>
        <v>3.6805299963194697E-2</v>
      </c>
      <c r="M332" s="7">
        <f t="shared" si="28"/>
        <v>4.4672771945499221E-2</v>
      </c>
      <c r="N332" s="7">
        <f t="shared" si="29"/>
        <v>0</v>
      </c>
    </row>
    <row r="333" spans="1:14" ht="15" x14ac:dyDescent="0.25">
      <c r="A333" s="19" t="s">
        <v>714</v>
      </c>
      <c r="B333" s="53">
        <v>0.38841094704308099</v>
      </c>
      <c r="C333" s="14"/>
      <c r="D333" s="35">
        <f t="shared" si="25"/>
        <v>2</v>
      </c>
      <c r="E333" s="47">
        <v>2</v>
      </c>
      <c r="F333" s="48">
        <v>0</v>
      </c>
      <c r="G333" s="16"/>
      <c r="H333" s="35">
        <f t="shared" si="26"/>
        <v>94733</v>
      </c>
      <c r="I333" s="20">
        <v>79836</v>
      </c>
      <c r="J333" s="20">
        <v>14897</v>
      </c>
      <c r="K333" s="16"/>
      <c r="L333" s="7">
        <f t="shared" si="27"/>
        <v>2.1111967318674591E-3</v>
      </c>
      <c r="M333" s="7">
        <f t="shared" si="28"/>
        <v>2.5051355278320558E-3</v>
      </c>
      <c r="N333" s="7">
        <f t="shared" si="29"/>
        <v>0</v>
      </c>
    </row>
    <row r="334" spans="1:14" ht="15" x14ac:dyDescent="0.25">
      <c r="A334" s="19" t="s">
        <v>715</v>
      </c>
      <c r="B334" s="53">
        <v>2.8843222741199499</v>
      </c>
      <c r="C334" s="14"/>
      <c r="D334" s="35">
        <f t="shared" si="25"/>
        <v>4706</v>
      </c>
      <c r="E334" s="47">
        <v>4699</v>
      </c>
      <c r="F334" s="48">
        <v>7</v>
      </c>
      <c r="G334" s="16"/>
      <c r="H334" s="35">
        <f t="shared" si="26"/>
        <v>65528</v>
      </c>
      <c r="I334" s="20">
        <v>60729</v>
      </c>
      <c r="J334" s="20">
        <v>4799</v>
      </c>
      <c r="K334" s="16"/>
      <c r="L334" s="7">
        <f t="shared" si="27"/>
        <v>7.1816628006348431</v>
      </c>
      <c r="M334" s="7">
        <f t="shared" si="28"/>
        <v>7.7376541685191587</v>
      </c>
      <c r="N334" s="7">
        <f t="shared" si="29"/>
        <v>0.14586372160866848</v>
      </c>
    </row>
    <row r="335" spans="1:14" ht="15" x14ac:dyDescent="0.25">
      <c r="A335" s="19" t="s">
        <v>716</v>
      </c>
      <c r="B335" s="53">
        <v>1.31066653092955</v>
      </c>
      <c r="C335" s="14"/>
      <c r="D335" s="35">
        <f t="shared" si="25"/>
        <v>1376</v>
      </c>
      <c r="E335" s="47">
        <v>1333</v>
      </c>
      <c r="F335" s="48">
        <v>43</v>
      </c>
      <c r="G335" s="16"/>
      <c r="H335" s="35">
        <f t="shared" si="26"/>
        <v>31706</v>
      </c>
      <c r="I335" s="20">
        <v>28597</v>
      </c>
      <c r="J335" s="20">
        <v>3109</v>
      </c>
      <c r="K335" s="16"/>
      <c r="L335" s="7">
        <f t="shared" si="27"/>
        <v>4.3398725793225257</v>
      </c>
      <c r="M335" s="7">
        <f t="shared" si="28"/>
        <v>4.6613281113403504</v>
      </c>
      <c r="N335" s="7">
        <f t="shared" si="29"/>
        <v>1.38308137664844</v>
      </c>
    </row>
    <row r="336" spans="1:14" ht="15" x14ac:dyDescent="0.25">
      <c r="A336" s="19" t="s">
        <v>717</v>
      </c>
      <c r="B336" s="53">
        <v>1.3031712321151701</v>
      </c>
      <c r="C336" s="14"/>
      <c r="D336" s="35">
        <f t="shared" si="25"/>
        <v>390</v>
      </c>
      <c r="E336" s="47">
        <v>390</v>
      </c>
      <c r="F336" s="48">
        <v>0</v>
      </c>
      <c r="G336" s="16"/>
      <c r="H336" s="35">
        <f t="shared" si="26"/>
        <v>45857</v>
      </c>
      <c r="I336" s="20">
        <v>42907</v>
      </c>
      <c r="J336" s="20">
        <v>2950</v>
      </c>
      <c r="K336" s="16"/>
      <c r="L336" s="7">
        <f t="shared" si="27"/>
        <v>0.85046993915868896</v>
      </c>
      <c r="M336" s="7">
        <f t="shared" si="28"/>
        <v>0.90894259677908029</v>
      </c>
      <c r="N336" s="7">
        <f t="shared" si="29"/>
        <v>0</v>
      </c>
    </row>
    <row r="337" spans="1:14" ht="15" x14ac:dyDescent="0.25">
      <c r="A337" s="19" t="s">
        <v>718</v>
      </c>
      <c r="B337" s="53">
        <v>2.7577447174593401</v>
      </c>
      <c r="C337" s="14"/>
      <c r="D337" s="35">
        <f t="shared" si="25"/>
        <v>6727</v>
      </c>
      <c r="E337" s="47">
        <v>6711</v>
      </c>
      <c r="F337" s="48">
        <v>16</v>
      </c>
      <c r="G337" s="16"/>
      <c r="H337" s="35">
        <f t="shared" si="26"/>
        <v>71850</v>
      </c>
      <c r="I337" s="20">
        <v>62805</v>
      </c>
      <c r="J337" s="20">
        <v>9045</v>
      </c>
      <c r="K337" s="16"/>
      <c r="L337" s="7">
        <f t="shared" si="27"/>
        <v>9.3625608907446072</v>
      </c>
      <c r="M337" s="7">
        <f t="shared" si="28"/>
        <v>10.685454979699069</v>
      </c>
      <c r="N337" s="7">
        <f t="shared" si="29"/>
        <v>0.17689331122166943</v>
      </c>
    </row>
    <row r="338" spans="1:14" ht="15" x14ac:dyDescent="0.25">
      <c r="A338" s="19" t="s">
        <v>719</v>
      </c>
      <c r="B338" s="53">
        <v>1.6526274930582301</v>
      </c>
      <c r="C338" s="14"/>
      <c r="D338" s="35">
        <f t="shared" si="25"/>
        <v>1196</v>
      </c>
      <c r="E338" s="47">
        <v>1158</v>
      </c>
      <c r="F338" s="48">
        <v>38</v>
      </c>
      <c r="G338" s="16"/>
      <c r="H338" s="35">
        <f t="shared" si="26"/>
        <v>22270</v>
      </c>
      <c r="I338" s="20">
        <v>19196</v>
      </c>
      <c r="J338" s="20">
        <v>3074</v>
      </c>
      <c r="K338" s="16"/>
      <c r="L338" s="7">
        <f t="shared" si="27"/>
        <v>5.3704535249214187</v>
      </c>
      <c r="M338" s="7">
        <f t="shared" si="28"/>
        <v>6.0325067722442176</v>
      </c>
      <c r="N338" s="7">
        <f t="shared" si="29"/>
        <v>1.2361743656473649</v>
      </c>
    </row>
    <row r="339" spans="1:14" ht="15" x14ac:dyDescent="0.25">
      <c r="A339" s="19" t="s">
        <v>720</v>
      </c>
      <c r="B339" s="53">
        <v>0.74124890008496802</v>
      </c>
      <c r="C339" s="14"/>
      <c r="D339" s="35">
        <f t="shared" si="25"/>
        <v>12</v>
      </c>
      <c r="E339" s="47">
        <v>12</v>
      </c>
      <c r="F339" s="48">
        <v>0</v>
      </c>
      <c r="G339" s="16"/>
      <c r="H339" s="35">
        <f t="shared" si="26"/>
        <v>42562</v>
      </c>
      <c r="I339" s="20">
        <v>38238</v>
      </c>
      <c r="J339" s="20">
        <v>4324</v>
      </c>
      <c r="K339" s="16"/>
      <c r="L339" s="7">
        <f t="shared" si="27"/>
        <v>2.8194163808091727E-2</v>
      </c>
      <c r="M339" s="7">
        <f t="shared" si="28"/>
        <v>3.138239447669857E-2</v>
      </c>
      <c r="N339" s="7">
        <f t="shared" si="29"/>
        <v>0</v>
      </c>
    </row>
    <row r="340" spans="1:14" ht="15" x14ac:dyDescent="0.25">
      <c r="A340" s="19" t="s">
        <v>721</v>
      </c>
      <c r="B340" s="53">
        <v>1.9562947467045599</v>
      </c>
      <c r="C340" s="14"/>
      <c r="D340" s="35">
        <f t="shared" si="25"/>
        <v>885</v>
      </c>
      <c r="E340" s="47">
        <v>885</v>
      </c>
      <c r="F340" s="48">
        <v>0</v>
      </c>
      <c r="G340" s="16"/>
      <c r="H340" s="35">
        <f t="shared" si="26"/>
        <v>55141</v>
      </c>
      <c r="I340" s="20">
        <v>53429</v>
      </c>
      <c r="J340" s="20">
        <v>1712</v>
      </c>
      <c r="K340" s="16"/>
      <c r="L340" s="7">
        <f t="shared" si="27"/>
        <v>1.6049763333998295</v>
      </c>
      <c r="M340" s="7">
        <f t="shared" si="28"/>
        <v>1.6564038256377622</v>
      </c>
      <c r="N340" s="7">
        <f t="shared" si="29"/>
        <v>0</v>
      </c>
    </row>
    <row r="341" spans="1:14" ht="15" x14ac:dyDescent="0.25">
      <c r="A341" s="19" t="s">
        <v>722</v>
      </c>
      <c r="B341" s="53">
        <v>0.60649017092968904</v>
      </c>
      <c r="C341" s="14"/>
      <c r="D341" s="35">
        <f t="shared" si="25"/>
        <v>47</v>
      </c>
      <c r="E341" s="47">
        <v>47</v>
      </c>
      <c r="F341" s="48">
        <v>0</v>
      </c>
      <c r="G341" s="16"/>
      <c r="H341" s="35">
        <f t="shared" si="26"/>
        <v>166568</v>
      </c>
      <c r="I341" s="20">
        <v>147526</v>
      </c>
      <c r="J341" s="20">
        <v>19042</v>
      </c>
      <c r="K341" s="16"/>
      <c r="L341" s="7">
        <f t="shared" si="27"/>
        <v>2.8216704288939052E-2</v>
      </c>
      <c r="M341" s="7">
        <f t="shared" si="28"/>
        <v>3.1858790992774152E-2</v>
      </c>
      <c r="N341" s="7">
        <f t="shared" si="29"/>
        <v>0</v>
      </c>
    </row>
    <row r="342" spans="1:14" ht="15" x14ac:dyDescent="0.25">
      <c r="A342" s="19" t="s">
        <v>723</v>
      </c>
      <c r="B342" s="53">
        <v>3.0809913294761699</v>
      </c>
      <c r="C342" s="14"/>
      <c r="D342" s="35">
        <f t="shared" si="25"/>
        <v>4671</v>
      </c>
      <c r="E342" s="47">
        <v>4649</v>
      </c>
      <c r="F342" s="48">
        <v>22</v>
      </c>
      <c r="G342" s="16"/>
      <c r="H342" s="35">
        <f t="shared" si="26"/>
        <v>47733</v>
      </c>
      <c r="I342" s="20">
        <v>45701</v>
      </c>
      <c r="J342" s="20">
        <v>2032</v>
      </c>
      <c r="K342" s="16"/>
      <c r="L342" s="7">
        <f t="shared" si="27"/>
        <v>9.785682860913834</v>
      </c>
      <c r="M342" s="7">
        <f t="shared" si="28"/>
        <v>10.1726439246406</v>
      </c>
      <c r="N342" s="7">
        <f t="shared" si="29"/>
        <v>1.0826771653543308</v>
      </c>
    </row>
    <row r="343" spans="1:14" ht="15" x14ac:dyDescent="0.25">
      <c r="A343" s="19" t="s">
        <v>724</v>
      </c>
      <c r="B343" s="53">
        <v>2.3763635858426801</v>
      </c>
      <c r="C343" s="14"/>
      <c r="D343" s="35">
        <f t="shared" si="25"/>
        <v>4425</v>
      </c>
      <c r="E343" s="47">
        <v>4425</v>
      </c>
      <c r="F343" s="48">
        <v>0</v>
      </c>
      <c r="G343" s="16"/>
      <c r="H343" s="35">
        <f t="shared" si="26"/>
        <v>79909</v>
      </c>
      <c r="I343" s="20">
        <v>77717</v>
      </c>
      <c r="J343" s="20">
        <v>2192</v>
      </c>
      <c r="K343" s="16"/>
      <c r="L343" s="7">
        <f t="shared" si="27"/>
        <v>5.5375489619442115</v>
      </c>
      <c r="M343" s="7">
        <f t="shared" si="28"/>
        <v>5.6937349614627433</v>
      </c>
      <c r="N343" s="7">
        <f t="shared" si="29"/>
        <v>0</v>
      </c>
    </row>
    <row r="344" spans="1:14" ht="15" x14ac:dyDescent="0.25">
      <c r="A344" s="19" t="s">
        <v>725</v>
      </c>
      <c r="B344" s="53">
        <v>2.7668599852757101</v>
      </c>
      <c r="C344" s="14"/>
      <c r="D344" s="35">
        <f t="shared" si="25"/>
        <v>4058</v>
      </c>
      <c r="E344" s="47">
        <v>3982</v>
      </c>
      <c r="F344" s="48">
        <v>76</v>
      </c>
      <c r="G344" s="16"/>
      <c r="H344" s="35">
        <f t="shared" si="26"/>
        <v>33425</v>
      </c>
      <c r="I344" s="20">
        <v>28022</v>
      </c>
      <c r="J344" s="20">
        <v>5403</v>
      </c>
      <c r="K344" s="16"/>
      <c r="L344" s="7">
        <f t="shared" si="27"/>
        <v>12.140613313388183</v>
      </c>
      <c r="M344" s="7">
        <f t="shared" si="28"/>
        <v>14.210263364499323</v>
      </c>
      <c r="N344" s="7">
        <f t="shared" si="29"/>
        <v>1.4066259485471035</v>
      </c>
    </row>
    <row r="345" spans="1:14" ht="15" x14ac:dyDescent="0.25">
      <c r="A345" s="19" t="s">
        <v>726</v>
      </c>
      <c r="B345" s="53">
        <v>0.58750488590383299</v>
      </c>
      <c r="C345" s="14"/>
      <c r="D345" s="35">
        <f t="shared" si="25"/>
        <v>38</v>
      </c>
      <c r="E345" s="47">
        <v>38</v>
      </c>
      <c r="F345" s="48">
        <v>0</v>
      </c>
      <c r="G345" s="16"/>
      <c r="H345" s="35">
        <f t="shared" si="26"/>
        <v>106675</v>
      </c>
      <c r="I345" s="20">
        <v>92688</v>
      </c>
      <c r="J345" s="20">
        <v>13987</v>
      </c>
      <c r="K345" s="16"/>
      <c r="L345" s="7">
        <f t="shared" si="27"/>
        <v>3.5622217014295757E-2</v>
      </c>
      <c r="M345" s="7">
        <f t="shared" si="28"/>
        <v>4.0997755912307955E-2</v>
      </c>
      <c r="N345" s="7">
        <f t="shared" si="29"/>
        <v>0</v>
      </c>
    </row>
    <row r="346" spans="1:14" ht="15" x14ac:dyDescent="0.25">
      <c r="A346" s="19" t="s">
        <v>727</v>
      </c>
      <c r="B346" s="53">
        <v>1.84277117203577</v>
      </c>
      <c r="C346" s="14"/>
      <c r="D346" s="35">
        <f t="shared" si="25"/>
        <v>1268</v>
      </c>
      <c r="E346" s="47">
        <v>1268</v>
      </c>
      <c r="F346" s="48">
        <v>0</v>
      </c>
      <c r="G346" s="16"/>
      <c r="H346" s="35">
        <f t="shared" si="26"/>
        <v>42813</v>
      </c>
      <c r="I346" s="20">
        <v>40531</v>
      </c>
      <c r="J346" s="20">
        <v>2282</v>
      </c>
      <c r="K346" s="16"/>
      <c r="L346" s="7">
        <f t="shared" si="27"/>
        <v>2.9617172354191483</v>
      </c>
      <c r="M346" s="7">
        <f t="shared" si="28"/>
        <v>3.1284695665046507</v>
      </c>
      <c r="N346" s="7">
        <f t="shared" si="29"/>
        <v>0</v>
      </c>
    </row>
    <row r="347" spans="1:14" ht="15" x14ac:dyDescent="0.25">
      <c r="A347" s="19" t="s">
        <v>728</v>
      </c>
      <c r="B347" s="53">
        <v>0.70424305024179501</v>
      </c>
      <c r="C347" s="14"/>
      <c r="D347" s="35">
        <f t="shared" si="25"/>
        <v>566</v>
      </c>
      <c r="E347" s="47">
        <v>566</v>
      </c>
      <c r="F347" s="48">
        <v>0</v>
      </c>
      <c r="G347" s="16"/>
      <c r="H347" s="35">
        <f t="shared" si="26"/>
        <v>142071</v>
      </c>
      <c r="I347" s="20">
        <v>125032</v>
      </c>
      <c r="J347" s="20">
        <v>17039</v>
      </c>
      <c r="K347" s="16"/>
      <c r="L347" s="7">
        <f t="shared" si="27"/>
        <v>0.39839235311921506</v>
      </c>
      <c r="M347" s="7">
        <f t="shared" si="28"/>
        <v>0.45268411286710603</v>
      </c>
      <c r="N347" s="7">
        <f t="shared" si="29"/>
        <v>0</v>
      </c>
    </row>
    <row r="348" spans="1:14" ht="15" x14ac:dyDescent="0.25">
      <c r="A348" s="19" t="s">
        <v>729</v>
      </c>
      <c r="B348" s="53">
        <v>0.28176912553202799</v>
      </c>
      <c r="C348" s="14"/>
      <c r="D348" s="35">
        <f t="shared" si="25"/>
        <v>10</v>
      </c>
      <c r="E348" s="47">
        <v>10</v>
      </c>
      <c r="F348" s="48">
        <v>0</v>
      </c>
      <c r="G348" s="16"/>
      <c r="H348" s="35">
        <f t="shared" si="26"/>
        <v>68106</v>
      </c>
      <c r="I348" s="20">
        <v>54658</v>
      </c>
      <c r="J348" s="20">
        <v>13448</v>
      </c>
      <c r="K348" s="16"/>
      <c r="L348" s="7">
        <f t="shared" si="27"/>
        <v>1.4682994156168326E-2</v>
      </c>
      <c r="M348" s="7">
        <f t="shared" si="28"/>
        <v>1.8295583446156099E-2</v>
      </c>
      <c r="N348" s="7">
        <f t="shared" si="29"/>
        <v>0</v>
      </c>
    </row>
    <row r="349" spans="1:14" ht="15" x14ac:dyDescent="0.25">
      <c r="A349" s="19" t="s">
        <v>730</v>
      </c>
      <c r="B349" s="53">
        <v>0.24339017579643901</v>
      </c>
      <c r="C349" s="14"/>
      <c r="D349" s="35">
        <f t="shared" si="25"/>
        <v>0</v>
      </c>
      <c r="E349" s="47">
        <v>0</v>
      </c>
      <c r="F349" s="48">
        <v>0</v>
      </c>
      <c r="G349" s="16"/>
      <c r="H349" s="35">
        <f t="shared" si="26"/>
        <v>169308</v>
      </c>
      <c r="I349" s="20">
        <v>56120</v>
      </c>
      <c r="J349" s="20">
        <v>113188</v>
      </c>
      <c r="K349" s="16"/>
      <c r="L349" s="7">
        <f t="shared" si="27"/>
        <v>0</v>
      </c>
      <c r="M349" s="7">
        <f t="shared" si="28"/>
        <v>0</v>
      </c>
      <c r="N349" s="7">
        <f t="shared" si="29"/>
        <v>0</v>
      </c>
    </row>
    <row r="350" spans="1:14" ht="15" x14ac:dyDescent="0.25">
      <c r="A350" s="19" t="s">
        <v>731</v>
      </c>
      <c r="B350" s="53">
        <v>0.54888211086350203</v>
      </c>
      <c r="C350" s="14"/>
      <c r="D350" s="35">
        <f t="shared" si="25"/>
        <v>27</v>
      </c>
      <c r="E350" s="47">
        <v>27</v>
      </c>
      <c r="F350" s="48">
        <v>0</v>
      </c>
      <c r="G350" s="16"/>
      <c r="H350" s="35">
        <f t="shared" si="26"/>
        <v>78722</v>
      </c>
      <c r="I350" s="20">
        <v>59413</v>
      </c>
      <c r="J350" s="20">
        <v>19309</v>
      </c>
      <c r="K350" s="16"/>
      <c r="L350" s="7">
        <f t="shared" si="27"/>
        <v>3.4297909097837961E-2</v>
      </c>
      <c r="M350" s="7">
        <f t="shared" si="28"/>
        <v>4.5444599666739603E-2</v>
      </c>
      <c r="N350" s="7">
        <f t="shared" si="29"/>
        <v>0</v>
      </c>
    </row>
    <row r="351" spans="1:14" ht="15" x14ac:dyDescent="0.25">
      <c r="A351" s="19" t="s">
        <v>732</v>
      </c>
      <c r="B351" s="53">
        <v>0.42091642300864301</v>
      </c>
      <c r="C351" s="14"/>
      <c r="D351" s="35">
        <f t="shared" si="25"/>
        <v>1</v>
      </c>
      <c r="E351" s="47">
        <v>1</v>
      </c>
      <c r="F351" s="48">
        <v>0</v>
      </c>
      <c r="G351" s="16"/>
      <c r="H351" s="35">
        <f t="shared" si="26"/>
        <v>73872</v>
      </c>
      <c r="I351" s="20">
        <v>63068</v>
      </c>
      <c r="J351" s="20">
        <v>10804</v>
      </c>
      <c r="K351" s="16"/>
      <c r="L351" s="7">
        <f t="shared" si="27"/>
        <v>1.3536928741607105E-3</v>
      </c>
      <c r="M351" s="7">
        <f t="shared" si="28"/>
        <v>1.5855901566563075E-3</v>
      </c>
      <c r="N351" s="7">
        <f t="shared" si="29"/>
        <v>0</v>
      </c>
    </row>
    <row r="352" spans="1:14" ht="15" x14ac:dyDescent="0.25">
      <c r="A352" s="19" t="s">
        <v>733</v>
      </c>
      <c r="B352" s="53">
        <v>0.51676144485634201</v>
      </c>
      <c r="C352" s="14"/>
      <c r="D352" s="35">
        <f t="shared" si="25"/>
        <v>29</v>
      </c>
      <c r="E352" s="47">
        <v>29</v>
      </c>
      <c r="F352" s="48">
        <v>0</v>
      </c>
      <c r="G352" s="16"/>
      <c r="H352" s="35">
        <f t="shared" si="26"/>
        <v>79277</v>
      </c>
      <c r="I352" s="20">
        <v>64165.000000000007</v>
      </c>
      <c r="J352" s="20">
        <v>15112</v>
      </c>
      <c r="K352" s="16"/>
      <c r="L352" s="7">
        <f t="shared" si="27"/>
        <v>3.6580597146713426E-2</v>
      </c>
      <c r="M352" s="7">
        <f t="shared" si="28"/>
        <v>4.5195979116340677E-2</v>
      </c>
      <c r="N352" s="7">
        <f t="shared" si="29"/>
        <v>0</v>
      </c>
    </row>
    <row r="353" spans="1:14" ht="15" x14ac:dyDescent="0.25">
      <c r="A353" s="19" t="s">
        <v>734</v>
      </c>
      <c r="B353" s="53">
        <v>0.23071514303856699</v>
      </c>
      <c r="C353" s="14"/>
      <c r="D353" s="35">
        <f t="shared" si="25"/>
        <v>0</v>
      </c>
      <c r="E353" s="38">
        <v>0</v>
      </c>
      <c r="F353" s="55">
        <v>0</v>
      </c>
      <c r="G353" s="16"/>
      <c r="H353" s="35">
        <f t="shared" si="26"/>
        <v>51728</v>
      </c>
      <c r="I353" s="20">
        <v>14035</v>
      </c>
      <c r="J353" s="20">
        <v>37693</v>
      </c>
      <c r="K353" s="16"/>
      <c r="L353" s="7">
        <f t="shared" si="27"/>
        <v>0</v>
      </c>
      <c r="M353" s="7">
        <f t="shared" si="28"/>
        <v>0</v>
      </c>
      <c r="N353" s="7">
        <f t="shared" si="29"/>
        <v>0</v>
      </c>
    </row>
    <row r="354" spans="1:14" ht="15" x14ac:dyDescent="0.25">
      <c r="A354" s="19" t="s">
        <v>735</v>
      </c>
      <c r="B354" s="53">
        <v>0.36214949139510999</v>
      </c>
      <c r="C354" s="14"/>
      <c r="D354" s="35">
        <f t="shared" si="25"/>
        <v>2</v>
      </c>
      <c r="E354" s="38">
        <v>2</v>
      </c>
      <c r="F354" s="55">
        <v>0</v>
      </c>
      <c r="G354" s="16"/>
      <c r="H354" s="35">
        <f t="shared" si="26"/>
        <v>164590</v>
      </c>
      <c r="I354" s="20">
        <v>92134</v>
      </c>
      <c r="J354" s="20">
        <v>72456</v>
      </c>
      <c r="K354" s="16"/>
      <c r="L354" s="7">
        <f t="shared" si="27"/>
        <v>1.2151406525305304E-3</v>
      </c>
      <c r="M354" s="7">
        <f t="shared" si="28"/>
        <v>2.1707512970239001E-3</v>
      </c>
      <c r="N354" s="7">
        <f t="shared" si="29"/>
        <v>0</v>
      </c>
    </row>
    <row r="355" spans="1:14" ht="15" x14ac:dyDescent="0.25">
      <c r="A355" s="19" t="s">
        <v>736</v>
      </c>
      <c r="B355" s="53">
        <v>0.33481468187546998</v>
      </c>
      <c r="C355" s="14"/>
      <c r="D355" s="35">
        <f t="shared" si="25"/>
        <v>4</v>
      </c>
      <c r="E355" s="38">
        <v>4</v>
      </c>
      <c r="F355" s="55">
        <v>0</v>
      </c>
      <c r="G355" s="16"/>
      <c r="H355" s="35">
        <f t="shared" si="26"/>
        <v>89734</v>
      </c>
      <c r="I355" s="20">
        <v>66818</v>
      </c>
      <c r="J355" s="20">
        <v>22916</v>
      </c>
      <c r="K355" s="16"/>
      <c r="L355" s="7">
        <f t="shared" si="27"/>
        <v>4.4576191855929745E-3</v>
      </c>
      <c r="M355" s="7">
        <f t="shared" si="28"/>
        <v>5.9864108473764556E-3</v>
      </c>
      <c r="N355" s="7">
        <f t="shared" si="29"/>
        <v>0</v>
      </c>
    </row>
    <row r="356" spans="1:14" ht="15" x14ac:dyDescent="0.25">
      <c r="A356" s="19" t="s">
        <v>737</v>
      </c>
      <c r="B356" s="53">
        <v>0.38037089836785998</v>
      </c>
      <c r="C356" s="14"/>
      <c r="D356" s="35">
        <f t="shared" si="25"/>
        <v>6</v>
      </c>
      <c r="E356" s="38">
        <v>6</v>
      </c>
      <c r="F356" s="55">
        <v>0</v>
      </c>
      <c r="G356" s="16"/>
      <c r="H356" s="35">
        <f t="shared" si="26"/>
        <v>103464</v>
      </c>
      <c r="I356" s="20">
        <v>59152</v>
      </c>
      <c r="J356" s="20">
        <v>44312</v>
      </c>
      <c r="K356" s="16"/>
      <c r="L356" s="7">
        <f t="shared" si="27"/>
        <v>5.7991185339828343E-3</v>
      </c>
      <c r="M356" s="7">
        <f t="shared" si="28"/>
        <v>1.0143359480659994E-2</v>
      </c>
      <c r="N356" s="7">
        <f t="shared" si="29"/>
        <v>0</v>
      </c>
    </row>
    <row r="357" spans="1:14" ht="15" x14ac:dyDescent="0.25">
      <c r="A357" s="19" t="s">
        <v>738</v>
      </c>
      <c r="B357" s="53">
        <v>0.69494431343634999</v>
      </c>
      <c r="C357" s="14"/>
      <c r="D357" s="35">
        <f t="shared" si="25"/>
        <v>51</v>
      </c>
      <c r="E357" s="47">
        <v>51</v>
      </c>
      <c r="F357" s="48">
        <v>0</v>
      </c>
      <c r="G357" s="16"/>
      <c r="H357" s="35">
        <f t="shared" si="26"/>
        <v>89525</v>
      </c>
      <c r="I357" s="20">
        <v>83887</v>
      </c>
      <c r="J357" s="20">
        <v>5638</v>
      </c>
      <c r="K357" s="16"/>
      <c r="L357" s="7">
        <f t="shared" si="27"/>
        <v>5.6967327562133484E-2</v>
      </c>
      <c r="M357" s="7">
        <f t="shared" si="28"/>
        <v>6.0796070904907795E-2</v>
      </c>
      <c r="N357" s="7">
        <f t="shared" si="29"/>
        <v>0</v>
      </c>
    </row>
    <row r="358" spans="1:14" ht="15" x14ac:dyDescent="0.25">
      <c r="A358" s="19" t="s">
        <v>739</v>
      </c>
      <c r="B358" s="53">
        <v>0.39544160208963602</v>
      </c>
      <c r="C358" s="14"/>
      <c r="D358" s="35">
        <f t="shared" si="25"/>
        <v>0</v>
      </c>
      <c r="E358" s="38">
        <v>0</v>
      </c>
      <c r="F358" s="55">
        <v>0</v>
      </c>
      <c r="G358" s="16"/>
      <c r="H358" s="35">
        <f t="shared" si="26"/>
        <v>63841</v>
      </c>
      <c r="I358" s="20">
        <v>43127</v>
      </c>
      <c r="J358" s="20">
        <v>20714</v>
      </c>
      <c r="K358" s="16"/>
      <c r="L358" s="7">
        <f t="shared" si="27"/>
        <v>0</v>
      </c>
      <c r="M358" s="7">
        <f t="shared" si="28"/>
        <v>0</v>
      </c>
      <c r="N358" s="7">
        <f t="shared" si="29"/>
        <v>0</v>
      </c>
    </row>
    <row r="359" spans="1:14" ht="15" x14ac:dyDescent="0.25">
      <c r="A359" s="19" t="s">
        <v>740</v>
      </c>
      <c r="B359" s="53">
        <v>0.27180785317401801</v>
      </c>
      <c r="C359" s="14"/>
      <c r="D359" s="35">
        <f t="shared" si="25"/>
        <v>0</v>
      </c>
      <c r="E359" s="38">
        <v>0</v>
      </c>
      <c r="F359" s="55">
        <v>0</v>
      </c>
      <c r="G359" s="16"/>
      <c r="H359" s="35">
        <f t="shared" si="26"/>
        <v>4327</v>
      </c>
      <c r="I359" s="20">
        <v>2789</v>
      </c>
      <c r="J359" s="20">
        <v>1538</v>
      </c>
      <c r="K359" s="16"/>
      <c r="L359" s="7">
        <f t="shared" si="27"/>
        <v>0</v>
      </c>
      <c r="M359" s="7">
        <f t="shared" si="28"/>
        <v>0</v>
      </c>
      <c r="N359" s="7">
        <f t="shared" si="29"/>
        <v>0</v>
      </c>
    </row>
    <row r="360" spans="1:14" ht="15" x14ac:dyDescent="0.25">
      <c r="A360" s="19" t="s">
        <v>741</v>
      </c>
      <c r="B360" s="53">
        <v>0.31013837983690601</v>
      </c>
      <c r="C360" s="14"/>
      <c r="D360" s="35">
        <f t="shared" si="25"/>
        <v>0</v>
      </c>
      <c r="E360" s="38">
        <v>0</v>
      </c>
      <c r="F360" s="55">
        <v>0</v>
      </c>
      <c r="G360" s="16"/>
      <c r="H360" s="35">
        <f t="shared" si="26"/>
        <v>7538</v>
      </c>
      <c r="I360" s="20">
        <v>3247</v>
      </c>
      <c r="J360" s="20">
        <v>4291</v>
      </c>
      <c r="K360" s="16"/>
      <c r="L360" s="7">
        <f t="shared" si="27"/>
        <v>0</v>
      </c>
      <c r="M360" s="7">
        <f t="shared" si="28"/>
        <v>0</v>
      </c>
      <c r="N360" s="7">
        <f t="shared" si="29"/>
        <v>0</v>
      </c>
    </row>
    <row r="361" spans="1:14" ht="15" x14ac:dyDescent="0.25">
      <c r="A361" s="19" t="s">
        <v>742</v>
      </c>
      <c r="B361" s="53">
        <v>0.26591217429443398</v>
      </c>
      <c r="C361" s="14"/>
      <c r="D361" s="35">
        <f t="shared" si="25"/>
        <v>0</v>
      </c>
      <c r="E361" s="38">
        <v>0</v>
      </c>
      <c r="F361" s="55">
        <v>0</v>
      </c>
      <c r="G361" s="16"/>
      <c r="H361" s="35">
        <f t="shared" si="26"/>
        <v>5297</v>
      </c>
      <c r="I361" s="20">
        <v>2239</v>
      </c>
      <c r="J361" s="20">
        <v>3058</v>
      </c>
      <c r="K361" s="16"/>
      <c r="L361" s="7">
        <f t="shared" si="27"/>
        <v>0</v>
      </c>
      <c r="M361" s="7">
        <f t="shared" si="28"/>
        <v>0</v>
      </c>
      <c r="N361" s="7">
        <f t="shared" si="29"/>
        <v>0</v>
      </c>
    </row>
    <row r="362" spans="1:14" ht="15" x14ac:dyDescent="0.25">
      <c r="A362" s="19" t="s">
        <v>743</v>
      </c>
      <c r="B362" s="53">
        <v>1.7094685412555699</v>
      </c>
      <c r="C362" s="14"/>
      <c r="D362" s="35">
        <f t="shared" si="25"/>
        <v>111</v>
      </c>
      <c r="E362" s="47">
        <v>111</v>
      </c>
      <c r="F362" s="48">
        <v>0</v>
      </c>
      <c r="G362" s="16"/>
      <c r="H362" s="35">
        <f t="shared" si="26"/>
        <v>5299</v>
      </c>
      <c r="I362" s="20">
        <v>5195</v>
      </c>
      <c r="J362" s="20">
        <v>104</v>
      </c>
      <c r="K362" s="16"/>
      <c r="L362" s="7">
        <f t="shared" si="27"/>
        <v>2.0947348556331384</v>
      </c>
      <c r="M362" s="7">
        <f t="shared" si="28"/>
        <v>2.1366698748796922</v>
      </c>
      <c r="N362" s="7">
        <f t="shared" si="29"/>
        <v>0</v>
      </c>
    </row>
    <row r="363" spans="1:14" ht="15" x14ac:dyDescent="0.25">
      <c r="A363" s="19" t="s">
        <v>744</v>
      </c>
      <c r="B363" s="53">
        <v>0.18924868924573501</v>
      </c>
      <c r="C363" s="14"/>
      <c r="D363" s="35">
        <f t="shared" si="25"/>
        <v>0</v>
      </c>
      <c r="E363" s="47">
        <v>0</v>
      </c>
      <c r="F363" s="48">
        <v>0</v>
      </c>
      <c r="G363" s="16"/>
      <c r="H363" s="35">
        <f t="shared" si="26"/>
        <v>5505</v>
      </c>
      <c r="I363" s="20">
        <v>1123</v>
      </c>
      <c r="J363" s="20">
        <v>4382</v>
      </c>
      <c r="K363" s="16"/>
      <c r="L363" s="7">
        <f t="shared" si="27"/>
        <v>0</v>
      </c>
      <c r="M363" s="7">
        <f t="shared" si="28"/>
        <v>0</v>
      </c>
      <c r="N363" s="7">
        <f t="shared" si="29"/>
        <v>0</v>
      </c>
    </row>
    <row r="364" spans="1:14" ht="15" x14ac:dyDescent="0.25">
      <c r="A364" s="19" t="s">
        <v>745</v>
      </c>
      <c r="B364" s="53">
        <v>0.24537435758807699</v>
      </c>
      <c r="C364" s="14"/>
      <c r="D364" s="35">
        <f t="shared" si="25"/>
        <v>0</v>
      </c>
      <c r="E364" s="47">
        <v>0</v>
      </c>
      <c r="F364" s="48">
        <v>0</v>
      </c>
      <c r="G364" s="16"/>
      <c r="H364" s="35">
        <f t="shared" si="26"/>
        <v>60396</v>
      </c>
      <c r="I364" s="20">
        <v>32054.000000000004</v>
      </c>
      <c r="J364" s="20">
        <v>28342</v>
      </c>
      <c r="K364" s="16"/>
      <c r="L364" s="7">
        <f t="shared" si="27"/>
        <v>0</v>
      </c>
      <c r="M364" s="7">
        <f t="shared" si="28"/>
        <v>0</v>
      </c>
      <c r="N364" s="7">
        <f t="shared" si="29"/>
        <v>0</v>
      </c>
    </row>
    <row r="365" spans="1:14" ht="15" x14ac:dyDescent="0.25">
      <c r="A365" s="19" t="s">
        <v>746</v>
      </c>
      <c r="B365" s="53">
        <v>0.267496061753079</v>
      </c>
      <c r="C365" s="14"/>
      <c r="D365" s="35">
        <f t="shared" si="25"/>
        <v>0</v>
      </c>
      <c r="E365" s="47">
        <v>0</v>
      </c>
      <c r="F365" s="48">
        <v>0</v>
      </c>
      <c r="G365" s="16"/>
      <c r="H365" s="35">
        <f t="shared" si="26"/>
        <v>106618</v>
      </c>
      <c r="I365" s="20">
        <v>43755</v>
      </c>
      <c r="J365" s="20">
        <v>62863</v>
      </c>
      <c r="K365" s="16"/>
      <c r="L365" s="7">
        <f t="shared" si="27"/>
        <v>0</v>
      </c>
      <c r="M365" s="7">
        <f t="shared" si="28"/>
        <v>0</v>
      </c>
      <c r="N365" s="7">
        <f t="shared" si="29"/>
        <v>0</v>
      </c>
    </row>
    <row r="366" spans="1:14" ht="15" x14ac:dyDescent="0.25">
      <c r="A366" s="19" t="s">
        <v>747</v>
      </c>
      <c r="B366" s="53">
        <v>0.47467714230616798</v>
      </c>
      <c r="C366" s="14"/>
      <c r="D366" s="35">
        <f t="shared" si="25"/>
        <v>5</v>
      </c>
      <c r="E366" s="47">
        <v>5</v>
      </c>
      <c r="F366" s="48">
        <v>0</v>
      </c>
      <c r="G366" s="16"/>
      <c r="H366" s="35">
        <f t="shared" si="26"/>
        <v>118805</v>
      </c>
      <c r="I366" s="20">
        <v>106459</v>
      </c>
      <c r="J366" s="20">
        <v>12346</v>
      </c>
      <c r="K366" s="16"/>
      <c r="L366" s="7">
        <f t="shared" si="27"/>
        <v>4.2085770800892215E-3</v>
      </c>
      <c r="M366" s="7">
        <f t="shared" si="28"/>
        <v>4.6966437783559868E-3</v>
      </c>
      <c r="N366" s="7">
        <f t="shared" si="29"/>
        <v>0</v>
      </c>
    </row>
    <row r="367" spans="1:14" ht="15" x14ac:dyDescent="0.25">
      <c r="A367" s="19" t="s">
        <v>748</v>
      </c>
      <c r="B367" s="53">
        <v>0.38449820514593402</v>
      </c>
      <c r="C367" s="14"/>
      <c r="D367" s="35">
        <f t="shared" si="25"/>
        <v>2</v>
      </c>
      <c r="E367" s="38">
        <v>2</v>
      </c>
      <c r="F367" s="55">
        <v>0</v>
      </c>
      <c r="G367" s="16"/>
      <c r="H367" s="35">
        <f t="shared" si="26"/>
        <v>218049</v>
      </c>
      <c r="I367" s="20">
        <v>205376</v>
      </c>
      <c r="J367" s="20">
        <v>12673</v>
      </c>
      <c r="K367" s="16"/>
      <c r="L367" s="7">
        <f t="shared" si="27"/>
        <v>9.1722502740209765E-4</v>
      </c>
      <c r="M367" s="7">
        <f t="shared" si="28"/>
        <v>9.7382362106575261E-4</v>
      </c>
      <c r="N367" s="7">
        <f t="shared" si="29"/>
        <v>0</v>
      </c>
    </row>
    <row r="368" spans="1:14" ht="15" x14ac:dyDescent="0.25">
      <c r="A368" s="19" t="s">
        <v>749</v>
      </c>
      <c r="B368" s="53">
        <v>0.21490754880103299</v>
      </c>
      <c r="C368" s="14"/>
      <c r="D368" s="35">
        <f t="shared" si="25"/>
        <v>0</v>
      </c>
      <c r="E368" s="38">
        <v>0</v>
      </c>
      <c r="F368" s="55">
        <v>0</v>
      </c>
      <c r="G368" s="16"/>
      <c r="H368" s="35">
        <f t="shared" si="26"/>
        <v>49627</v>
      </c>
      <c r="I368" s="20">
        <v>14413</v>
      </c>
      <c r="J368" s="20">
        <v>35214</v>
      </c>
      <c r="K368" s="16"/>
      <c r="L368" s="7">
        <f t="shared" si="27"/>
        <v>0</v>
      </c>
      <c r="M368" s="7">
        <f t="shared" si="28"/>
        <v>0</v>
      </c>
      <c r="N368" s="7">
        <f t="shared" si="29"/>
        <v>0</v>
      </c>
    </row>
    <row r="369" spans="1:14" ht="15" x14ac:dyDescent="0.25">
      <c r="A369" s="19" t="s">
        <v>750</v>
      </c>
      <c r="B369" s="53">
        <v>0.29870388199438502</v>
      </c>
      <c r="C369" s="14"/>
      <c r="D369" s="35">
        <f t="shared" si="25"/>
        <v>2</v>
      </c>
      <c r="E369" s="38">
        <v>2</v>
      </c>
      <c r="F369" s="55">
        <v>0</v>
      </c>
      <c r="G369" s="16"/>
      <c r="H369" s="35">
        <f t="shared" si="26"/>
        <v>76649</v>
      </c>
      <c r="I369" s="20">
        <v>70339</v>
      </c>
      <c r="J369" s="20">
        <v>6310</v>
      </c>
      <c r="K369" s="16"/>
      <c r="L369" s="7">
        <f t="shared" si="27"/>
        <v>2.6092969249435741E-3</v>
      </c>
      <c r="M369" s="7">
        <f t="shared" si="28"/>
        <v>2.8433728088258291E-3</v>
      </c>
      <c r="N369" s="7">
        <f t="shared" si="29"/>
        <v>0</v>
      </c>
    </row>
    <row r="370" spans="1:14" ht="15" x14ac:dyDescent="0.25">
      <c r="A370" s="19" t="s">
        <v>751</v>
      </c>
      <c r="B370" s="53">
        <v>0.16491396253201901</v>
      </c>
      <c r="C370" s="14"/>
      <c r="D370" s="35">
        <f t="shared" si="25"/>
        <v>0</v>
      </c>
      <c r="E370" s="38">
        <v>0</v>
      </c>
      <c r="F370" s="55">
        <v>0</v>
      </c>
      <c r="G370" s="16"/>
      <c r="H370" s="35">
        <f t="shared" si="26"/>
        <v>88520</v>
      </c>
      <c r="I370" s="20">
        <v>15130</v>
      </c>
      <c r="J370" s="20">
        <v>73390</v>
      </c>
      <c r="K370" s="16"/>
      <c r="L370" s="7">
        <f t="shared" si="27"/>
        <v>0</v>
      </c>
      <c r="M370" s="7">
        <f t="shared" si="28"/>
        <v>0</v>
      </c>
      <c r="N370" s="7">
        <f t="shared" si="29"/>
        <v>0</v>
      </c>
    </row>
    <row r="371" spans="1:14" ht="15" x14ac:dyDescent="0.25">
      <c r="A371" s="19" t="s">
        <v>752</v>
      </c>
      <c r="B371" s="53">
        <v>0.50460022969620599</v>
      </c>
      <c r="C371" s="14"/>
      <c r="D371" s="35">
        <f t="shared" si="25"/>
        <v>2</v>
      </c>
      <c r="E371" s="38">
        <v>2</v>
      </c>
      <c r="F371" s="55">
        <v>0</v>
      </c>
      <c r="G371" s="16"/>
      <c r="H371" s="35">
        <f t="shared" si="26"/>
        <v>84395</v>
      </c>
      <c r="I371" s="20">
        <v>69970</v>
      </c>
      <c r="J371" s="20">
        <v>14425</v>
      </c>
      <c r="K371" s="16"/>
      <c r="L371" s="7">
        <f t="shared" si="27"/>
        <v>2.3698086379524853E-3</v>
      </c>
      <c r="M371" s="7">
        <f t="shared" si="28"/>
        <v>2.8583678719451195E-3</v>
      </c>
      <c r="N371" s="7">
        <f t="shared" si="29"/>
        <v>0</v>
      </c>
    </row>
    <row r="372" spans="1:14" ht="15" x14ac:dyDescent="0.25">
      <c r="A372" s="19" t="s">
        <v>753</v>
      </c>
      <c r="B372" s="53">
        <v>1.21455109970669</v>
      </c>
      <c r="C372" s="14"/>
      <c r="D372" s="35">
        <f t="shared" si="25"/>
        <v>2299</v>
      </c>
      <c r="E372" s="47">
        <v>2299</v>
      </c>
      <c r="F372" s="48">
        <v>0</v>
      </c>
      <c r="G372" s="16"/>
      <c r="H372" s="35">
        <f t="shared" si="26"/>
        <v>163910</v>
      </c>
      <c r="I372" s="20">
        <v>158517</v>
      </c>
      <c r="J372" s="20">
        <v>5393</v>
      </c>
      <c r="K372" s="16"/>
      <c r="L372" s="7">
        <f t="shared" si="27"/>
        <v>1.4025989872491</v>
      </c>
      <c r="M372" s="7">
        <f t="shared" si="28"/>
        <v>1.4503176315474051</v>
      </c>
      <c r="N372" s="7">
        <f t="shared" si="29"/>
        <v>0</v>
      </c>
    </row>
    <row r="373" spans="1:14" ht="15" x14ac:dyDescent="0.25">
      <c r="A373" s="19" t="s">
        <v>754</v>
      </c>
      <c r="B373" s="53">
        <v>0.666320733462618</v>
      </c>
      <c r="C373" s="14"/>
      <c r="D373" s="35">
        <f t="shared" si="25"/>
        <v>28</v>
      </c>
      <c r="E373" s="47">
        <v>28</v>
      </c>
      <c r="F373" s="48">
        <v>0</v>
      </c>
      <c r="G373" s="16"/>
      <c r="H373" s="35">
        <f t="shared" si="26"/>
        <v>66355</v>
      </c>
      <c r="I373" s="20">
        <v>63395</v>
      </c>
      <c r="J373" s="20">
        <v>2960</v>
      </c>
      <c r="K373" s="16"/>
      <c r="L373" s="7">
        <f t="shared" si="27"/>
        <v>4.2197272247758273E-2</v>
      </c>
      <c r="M373" s="7">
        <f t="shared" si="28"/>
        <v>4.416752109787838E-2</v>
      </c>
      <c r="N373" s="7">
        <f t="shared" si="29"/>
        <v>0</v>
      </c>
    </row>
    <row r="374" spans="1:14" ht="15" x14ac:dyDescent="0.25">
      <c r="A374" s="19" t="s">
        <v>755</v>
      </c>
      <c r="B374" s="53">
        <v>0.127173051888475</v>
      </c>
      <c r="C374" s="14"/>
      <c r="D374" s="35">
        <f t="shared" si="25"/>
        <v>0</v>
      </c>
      <c r="E374" s="47">
        <v>0</v>
      </c>
      <c r="F374" s="48">
        <v>0</v>
      </c>
      <c r="G374" s="16"/>
      <c r="H374" s="35">
        <f t="shared" si="26"/>
        <v>73207</v>
      </c>
      <c r="I374" s="20">
        <v>1567</v>
      </c>
      <c r="J374" s="20">
        <v>71640</v>
      </c>
      <c r="K374" s="16"/>
      <c r="L374" s="7">
        <f t="shared" si="27"/>
        <v>0</v>
      </c>
      <c r="M374" s="7">
        <f t="shared" si="28"/>
        <v>0</v>
      </c>
      <c r="N374" s="7">
        <f t="shared" si="29"/>
        <v>0</v>
      </c>
    </row>
    <row r="375" spans="1:14" ht="15" x14ac:dyDescent="0.25">
      <c r="A375" s="19" t="s">
        <v>756</v>
      </c>
      <c r="B375" s="53">
        <v>0.208476538973867</v>
      </c>
      <c r="C375" s="14"/>
      <c r="D375" s="35">
        <f t="shared" si="25"/>
        <v>0</v>
      </c>
      <c r="E375" s="47">
        <v>0</v>
      </c>
      <c r="F375" s="48">
        <v>0</v>
      </c>
      <c r="G375" s="16"/>
      <c r="H375" s="35">
        <f t="shared" si="26"/>
        <v>56930</v>
      </c>
      <c r="I375" s="20">
        <v>18997</v>
      </c>
      <c r="J375" s="20">
        <v>37933</v>
      </c>
      <c r="K375" s="16"/>
      <c r="L375" s="7">
        <f t="shared" si="27"/>
        <v>0</v>
      </c>
      <c r="M375" s="7">
        <f t="shared" si="28"/>
        <v>0</v>
      </c>
      <c r="N375" s="7">
        <f t="shared" si="29"/>
        <v>0</v>
      </c>
    </row>
    <row r="376" spans="1:14" ht="15" x14ac:dyDescent="0.25">
      <c r="A376" s="19" t="s">
        <v>757</v>
      </c>
      <c r="B376" s="53">
        <v>1.26355893722998</v>
      </c>
      <c r="C376" s="14"/>
      <c r="D376" s="35">
        <f t="shared" si="25"/>
        <v>52</v>
      </c>
      <c r="E376" s="47">
        <v>52</v>
      </c>
      <c r="F376" s="48">
        <v>0</v>
      </c>
      <c r="G376" s="16"/>
      <c r="H376" s="35">
        <f t="shared" si="26"/>
        <v>6159</v>
      </c>
      <c r="I376" s="20">
        <v>5163</v>
      </c>
      <c r="J376" s="20">
        <v>996</v>
      </c>
      <c r="K376" s="16"/>
      <c r="L376" s="7">
        <f t="shared" si="27"/>
        <v>0.84429290469232021</v>
      </c>
      <c r="M376" s="7">
        <f t="shared" si="28"/>
        <v>1.0071663761379044</v>
      </c>
      <c r="N376" s="7">
        <f t="shared" si="29"/>
        <v>0</v>
      </c>
    </row>
    <row r="377" spans="1:14" ht="15" x14ac:dyDescent="0.25">
      <c r="A377" s="19" t="s">
        <v>758</v>
      </c>
      <c r="B377" s="53">
        <v>0.68737636904885202</v>
      </c>
      <c r="C377" s="14"/>
      <c r="D377" s="35">
        <f t="shared" si="25"/>
        <v>4</v>
      </c>
      <c r="E377" s="47">
        <v>3</v>
      </c>
      <c r="F377" s="48">
        <v>1</v>
      </c>
      <c r="G377" s="16"/>
      <c r="H377" s="35">
        <f t="shared" si="26"/>
        <v>5687</v>
      </c>
      <c r="I377" s="20">
        <v>3054</v>
      </c>
      <c r="J377" s="20">
        <v>2633</v>
      </c>
      <c r="K377" s="16"/>
      <c r="L377" s="7">
        <f t="shared" si="27"/>
        <v>7.0335853701424297E-2</v>
      </c>
      <c r="M377" s="7">
        <f t="shared" si="28"/>
        <v>9.8231827111984277E-2</v>
      </c>
      <c r="N377" s="7">
        <f t="shared" si="29"/>
        <v>3.7979491074819599E-2</v>
      </c>
    </row>
    <row r="378" spans="1:14" ht="15" x14ac:dyDescent="0.25">
      <c r="A378" s="19" t="s">
        <v>759</v>
      </c>
      <c r="B378" s="53">
        <v>3.1178332219079499</v>
      </c>
      <c r="C378" s="14"/>
      <c r="D378" s="35">
        <f t="shared" si="25"/>
        <v>364</v>
      </c>
      <c r="E378" s="47">
        <v>354</v>
      </c>
      <c r="F378" s="48">
        <v>10</v>
      </c>
      <c r="G378" s="16"/>
      <c r="H378" s="35">
        <f t="shared" si="26"/>
        <v>5482</v>
      </c>
      <c r="I378" s="20">
        <v>4963</v>
      </c>
      <c r="J378" s="20">
        <v>519</v>
      </c>
      <c r="K378" s="16"/>
      <c r="L378" s="7">
        <f t="shared" si="27"/>
        <v>6.6399124407150678</v>
      </c>
      <c r="M378" s="7">
        <f t="shared" si="28"/>
        <v>7.1327825911746929</v>
      </c>
      <c r="N378" s="7">
        <f t="shared" si="29"/>
        <v>1.9267822736030829</v>
      </c>
    </row>
    <row r="379" spans="1:14" ht="15" x14ac:dyDescent="0.25">
      <c r="A379" s="19" t="s">
        <v>760</v>
      </c>
      <c r="B379" s="53">
        <v>0.81656305109123495</v>
      </c>
      <c r="C379" s="14"/>
      <c r="D379" s="35">
        <f t="shared" si="25"/>
        <v>6</v>
      </c>
      <c r="E379" s="47">
        <v>6</v>
      </c>
      <c r="F379" s="48">
        <v>0</v>
      </c>
      <c r="G379" s="16"/>
      <c r="H379" s="35">
        <f t="shared" si="26"/>
        <v>6217</v>
      </c>
      <c r="I379" s="20">
        <v>5559</v>
      </c>
      <c r="J379" s="20">
        <v>658</v>
      </c>
      <c r="K379" s="16"/>
      <c r="L379" s="7">
        <f t="shared" si="27"/>
        <v>9.6509570532411132E-2</v>
      </c>
      <c r="M379" s="7">
        <f t="shared" si="28"/>
        <v>0.10793308148947653</v>
      </c>
      <c r="N379" s="7">
        <f t="shared" si="29"/>
        <v>0</v>
      </c>
    </row>
    <row r="380" spans="1:14" ht="15" x14ac:dyDescent="0.25">
      <c r="A380" s="19" t="s">
        <v>761</v>
      </c>
      <c r="B380" s="53">
        <v>1.2114164652653101</v>
      </c>
      <c r="C380" s="14"/>
      <c r="D380" s="35">
        <f t="shared" si="25"/>
        <v>6</v>
      </c>
      <c r="E380" s="47">
        <v>6</v>
      </c>
      <c r="F380" s="48">
        <v>0</v>
      </c>
      <c r="G380" s="16"/>
      <c r="H380" s="35">
        <f t="shared" si="26"/>
        <v>8726</v>
      </c>
      <c r="I380" s="20">
        <v>8602</v>
      </c>
      <c r="J380" s="20">
        <v>124</v>
      </c>
      <c r="K380" s="16"/>
      <c r="L380" s="7">
        <f t="shared" si="27"/>
        <v>6.8760027504011001E-2</v>
      </c>
      <c r="M380" s="7">
        <f t="shared" si="28"/>
        <v>6.9751220646361314E-2</v>
      </c>
      <c r="N380" s="7">
        <f t="shared" si="29"/>
        <v>0</v>
      </c>
    </row>
    <row r="381" spans="1:14" ht="15" x14ac:dyDescent="0.25">
      <c r="A381" s="19" t="s">
        <v>762</v>
      </c>
      <c r="B381" s="53">
        <v>1.80021792511187</v>
      </c>
      <c r="C381" s="14"/>
      <c r="D381" s="35">
        <f t="shared" si="25"/>
        <v>88</v>
      </c>
      <c r="E381" s="47">
        <v>85</v>
      </c>
      <c r="F381" s="48">
        <v>3</v>
      </c>
      <c r="G381" s="16"/>
      <c r="H381" s="35">
        <f t="shared" si="26"/>
        <v>3289</v>
      </c>
      <c r="I381" s="20">
        <v>2225</v>
      </c>
      <c r="J381" s="20">
        <v>1064</v>
      </c>
      <c r="K381" s="16"/>
      <c r="L381" s="7">
        <f t="shared" si="27"/>
        <v>2.6755852842809364</v>
      </c>
      <c r="M381" s="7">
        <f t="shared" si="28"/>
        <v>3.8202247191011236</v>
      </c>
      <c r="N381" s="7">
        <f t="shared" si="29"/>
        <v>0.28195488721804512</v>
      </c>
    </row>
    <row r="382" spans="1:14" ht="15" x14ac:dyDescent="0.25">
      <c r="A382" s="19" t="s">
        <v>763</v>
      </c>
      <c r="B382" s="53">
        <v>0.46370809854922002</v>
      </c>
      <c r="C382" s="14"/>
      <c r="D382" s="35">
        <f t="shared" si="25"/>
        <v>0</v>
      </c>
      <c r="E382" s="47">
        <v>0</v>
      </c>
      <c r="F382" s="48">
        <v>0</v>
      </c>
      <c r="G382" s="16"/>
      <c r="H382" s="35">
        <f t="shared" si="26"/>
        <v>1114</v>
      </c>
      <c r="I382" s="20">
        <v>849</v>
      </c>
      <c r="J382" s="20">
        <v>265</v>
      </c>
      <c r="K382" s="16"/>
      <c r="L382" s="7">
        <f t="shared" si="27"/>
        <v>0</v>
      </c>
      <c r="M382" s="7">
        <f t="shared" si="28"/>
        <v>0</v>
      </c>
      <c r="N382" s="7">
        <f t="shared" si="29"/>
        <v>0</v>
      </c>
    </row>
    <row r="383" spans="1:14" ht="15" x14ac:dyDescent="0.25">
      <c r="A383" s="19" t="s">
        <v>764</v>
      </c>
      <c r="B383" s="53">
        <v>1.6068193859754101</v>
      </c>
      <c r="C383" s="14"/>
      <c r="D383" s="35">
        <f t="shared" si="25"/>
        <v>28</v>
      </c>
      <c r="E383" s="47">
        <v>27</v>
      </c>
      <c r="F383" s="48">
        <v>1</v>
      </c>
      <c r="G383" s="16"/>
      <c r="H383" s="35">
        <f t="shared" si="26"/>
        <v>2016</v>
      </c>
      <c r="I383" s="20">
        <v>763</v>
      </c>
      <c r="J383" s="20">
        <v>1253</v>
      </c>
      <c r="K383" s="16"/>
      <c r="L383" s="7">
        <f t="shared" si="27"/>
        <v>1.3888888888888888</v>
      </c>
      <c r="M383" s="7">
        <f t="shared" si="28"/>
        <v>3.5386631716906947</v>
      </c>
      <c r="N383" s="7">
        <f t="shared" si="29"/>
        <v>7.9808459696727854E-2</v>
      </c>
    </row>
    <row r="384" spans="1:14" ht="15" x14ac:dyDescent="0.25">
      <c r="A384" s="19" t="s">
        <v>765</v>
      </c>
      <c r="B384" s="53">
        <v>1.95168965947962</v>
      </c>
      <c r="C384" s="14"/>
      <c r="D384" s="35">
        <f t="shared" si="25"/>
        <v>72</v>
      </c>
      <c r="E384" s="47">
        <v>45</v>
      </c>
      <c r="F384" s="48">
        <v>27</v>
      </c>
      <c r="G384" s="16"/>
      <c r="H384" s="35">
        <f t="shared" si="26"/>
        <v>2522</v>
      </c>
      <c r="I384" s="20">
        <v>1631</v>
      </c>
      <c r="J384" s="20">
        <v>891</v>
      </c>
      <c r="K384" s="16"/>
      <c r="L384" s="7">
        <f t="shared" si="27"/>
        <v>2.8548770816812055</v>
      </c>
      <c r="M384" s="7">
        <f t="shared" si="28"/>
        <v>2.7590435315757205</v>
      </c>
      <c r="N384" s="7">
        <f t="shared" si="29"/>
        <v>3.0303030303030303</v>
      </c>
    </row>
    <row r="385" spans="1:14" ht="15" x14ac:dyDescent="0.25">
      <c r="A385" s="19" t="s">
        <v>766</v>
      </c>
      <c r="B385" s="53">
        <v>2.2585741268959998</v>
      </c>
      <c r="C385" s="14"/>
      <c r="D385" s="35">
        <f t="shared" si="25"/>
        <v>216</v>
      </c>
      <c r="E385" s="47">
        <v>201</v>
      </c>
      <c r="F385" s="48">
        <v>15</v>
      </c>
      <c r="G385" s="16"/>
      <c r="H385" s="35">
        <f t="shared" si="26"/>
        <v>4843</v>
      </c>
      <c r="I385" s="20">
        <v>3239</v>
      </c>
      <c r="J385" s="20">
        <v>1604</v>
      </c>
      <c r="K385" s="16"/>
      <c r="L385" s="7">
        <f t="shared" si="27"/>
        <v>4.4600454263886018</v>
      </c>
      <c r="M385" s="7">
        <f t="shared" si="28"/>
        <v>6.2056190182154989</v>
      </c>
      <c r="N385" s="7">
        <f t="shared" si="29"/>
        <v>0.93516209476309231</v>
      </c>
    </row>
    <row r="386" spans="1:14" ht="15" x14ac:dyDescent="0.25">
      <c r="A386" s="19" t="s">
        <v>767</v>
      </c>
      <c r="B386" s="53">
        <v>0.640699270637066</v>
      </c>
      <c r="C386" s="14"/>
      <c r="D386" s="35">
        <f t="shared" ref="D386:D449" si="30">E386+F386</f>
        <v>37</v>
      </c>
      <c r="E386" s="47">
        <v>37</v>
      </c>
      <c r="F386" s="48">
        <v>0</v>
      </c>
      <c r="G386" s="16"/>
      <c r="H386" s="35">
        <f t="shared" ref="H386:H449" si="31">I386+J386</f>
        <v>96659</v>
      </c>
      <c r="I386" s="20">
        <v>70383</v>
      </c>
      <c r="J386" s="20">
        <v>26276</v>
      </c>
      <c r="K386" s="16"/>
      <c r="L386" s="7">
        <f t="shared" ref="L386:L451" si="32">D386*100/H386</f>
        <v>3.8278897981564058E-2</v>
      </c>
      <c r="M386" s="7">
        <f t="shared" ref="M386:M451" si="33">E386*100/I386</f>
        <v>5.2569512524331161E-2</v>
      </c>
      <c r="N386" s="7">
        <f t="shared" ref="N386:N451" si="34">F386*100/J386</f>
        <v>0</v>
      </c>
    </row>
    <row r="387" spans="1:14" ht="15" x14ac:dyDescent="0.25">
      <c r="A387" s="19" t="s">
        <v>768</v>
      </c>
      <c r="B387" s="53">
        <v>3.13971387969156</v>
      </c>
      <c r="C387" s="14"/>
      <c r="D387" s="35">
        <f t="shared" si="30"/>
        <v>1124</v>
      </c>
      <c r="E387" s="47">
        <v>1105</v>
      </c>
      <c r="F387" s="48">
        <v>19</v>
      </c>
      <c r="G387" s="16"/>
      <c r="H387" s="35">
        <f t="shared" si="31"/>
        <v>20556</v>
      </c>
      <c r="I387" s="20">
        <v>18355</v>
      </c>
      <c r="J387" s="20">
        <v>2201</v>
      </c>
      <c r="K387" s="16"/>
      <c r="L387" s="7">
        <f t="shared" si="32"/>
        <v>5.4679898812998635</v>
      </c>
      <c r="M387" s="7">
        <f t="shared" si="33"/>
        <v>6.0201579950967039</v>
      </c>
      <c r="N387" s="7">
        <f t="shared" si="34"/>
        <v>0.86324398000908675</v>
      </c>
    </row>
    <row r="388" spans="1:14" ht="15" x14ac:dyDescent="0.25">
      <c r="A388" s="19" t="s">
        <v>769</v>
      </c>
      <c r="B388" s="53">
        <v>1.3342554224895999</v>
      </c>
      <c r="C388" s="14"/>
      <c r="D388" s="35">
        <f t="shared" si="30"/>
        <v>140</v>
      </c>
      <c r="E388" s="47">
        <v>140</v>
      </c>
      <c r="F388" s="48">
        <v>0</v>
      </c>
      <c r="G388" s="16"/>
      <c r="H388" s="35">
        <f t="shared" si="31"/>
        <v>37472</v>
      </c>
      <c r="I388" s="20">
        <v>36013</v>
      </c>
      <c r="J388" s="20">
        <v>1459</v>
      </c>
      <c r="K388" s="16"/>
      <c r="L388" s="7">
        <f t="shared" si="32"/>
        <v>0.37361229718189581</v>
      </c>
      <c r="M388" s="7">
        <f t="shared" si="33"/>
        <v>0.38874850748340878</v>
      </c>
      <c r="N388" s="7">
        <f t="shared" si="34"/>
        <v>0</v>
      </c>
    </row>
    <row r="389" spans="1:14" ht="15" x14ac:dyDescent="0.25">
      <c r="A389" s="19" t="s">
        <v>770</v>
      </c>
      <c r="B389" s="53">
        <v>0.90012805832267595</v>
      </c>
      <c r="C389" s="14"/>
      <c r="D389" s="35">
        <f t="shared" si="30"/>
        <v>17</v>
      </c>
      <c r="E389" s="47">
        <v>17</v>
      </c>
      <c r="F389" s="48">
        <v>0</v>
      </c>
      <c r="G389" s="16"/>
      <c r="H389" s="35">
        <f t="shared" si="31"/>
        <v>36770</v>
      </c>
      <c r="I389" s="20">
        <v>32412</v>
      </c>
      <c r="J389" s="20">
        <v>4358</v>
      </c>
      <c r="K389" s="16"/>
      <c r="L389" s="7">
        <f t="shared" si="32"/>
        <v>4.6233342398694588E-2</v>
      </c>
      <c r="M389" s="7">
        <f t="shared" si="33"/>
        <v>5.2449709983956559E-2</v>
      </c>
      <c r="N389" s="7">
        <f t="shared" si="34"/>
        <v>0</v>
      </c>
    </row>
    <row r="390" spans="1:14" ht="15" x14ac:dyDescent="0.25">
      <c r="A390" s="19" t="s">
        <v>771</v>
      </c>
      <c r="B390" s="53">
        <v>0.60473893887449404</v>
      </c>
      <c r="C390" s="14"/>
      <c r="D390" s="35">
        <f t="shared" si="30"/>
        <v>50</v>
      </c>
      <c r="E390" s="47">
        <v>50</v>
      </c>
      <c r="F390" s="48">
        <v>0</v>
      </c>
      <c r="G390" s="16"/>
      <c r="H390" s="35">
        <f t="shared" si="31"/>
        <v>70127</v>
      </c>
      <c r="I390" s="20">
        <v>43825</v>
      </c>
      <c r="J390" s="20">
        <v>26302</v>
      </c>
      <c r="K390" s="16"/>
      <c r="L390" s="7">
        <f t="shared" si="32"/>
        <v>7.1299214282658605E-2</v>
      </c>
      <c r="M390" s="7">
        <f t="shared" si="33"/>
        <v>0.11409013120365089</v>
      </c>
      <c r="N390" s="7">
        <f t="shared" si="34"/>
        <v>0</v>
      </c>
    </row>
    <row r="391" spans="1:14" ht="15" x14ac:dyDescent="0.25">
      <c r="A391" s="19" t="s">
        <v>772</v>
      </c>
      <c r="B391" s="53">
        <v>0.88290496282364495</v>
      </c>
      <c r="C391" s="14"/>
      <c r="D391" s="35">
        <f t="shared" si="30"/>
        <v>28</v>
      </c>
      <c r="E391" s="47">
        <v>28</v>
      </c>
      <c r="F391" s="48">
        <v>0</v>
      </c>
      <c r="G391" s="16"/>
      <c r="H391" s="35">
        <f t="shared" si="31"/>
        <v>2940</v>
      </c>
      <c r="I391" s="20">
        <v>2667</v>
      </c>
      <c r="J391" s="20">
        <v>273</v>
      </c>
      <c r="K391" s="16"/>
      <c r="L391" s="7">
        <f t="shared" si="32"/>
        <v>0.95238095238095233</v>
      </c>
      <c r="M391" s="7">
        <f t="shared" si="33"/>
        <v>1.0498687664041995</v>
      </c>
      <c r="N391" s="7">
        <f t="shared" si="34"/>
        <v>0</v>
      </c>
    </row>
    <row r="392" spans="1:14" ht="15" x14ac:dyDescent="0.25">
      <c r="A392" s="19" t="s">
        <v>773</v>
      </c>
      <c r="B392" s="53">
        <v>0.71009181456819603</v>
      </c>
      <c r="C392" s="14"/>
      <c r="D392" s="35">
        <f t="shared" si="30"/>
        <v>5</v>
      </c>
      <c r="E392" s="47">
        <v>5</v>
      </c>
      <c r="F392" s="48">
        <v>0</v>
      </c>
      <c r="G392" s="16"/>
      <c r="H392" s="35">
        <f t="shared" si="31"/>
        <v>11040</v>
      </c>
      <c r="I392" s="20">
        <v>10035</v>
      </c>
      <c r="J392" s="20">
        <v>1004.9999999999999</v>
      </c>
      <c r="K392" s="16"/>
      <c r="L392" s="7">
        <f t="shared" si="32"/>
        <v>4.5289855072463768E-2</v>
      </c>
      <c r="M392" s="7">
        <f t="shared" si="33"/>
        <v>4.9825610363726958E-2</v>
      </c>
      <c r="N392" s="7">
        <f t="shared" si="34"/>
        <v>0</v>
      </c>
    </row>
    <row r="393" spans="1:14" ht="15" x14ac:dyDescent="0.25">
      <c r="A393" s="19" t="s">
        <v>774</v>
      </c>
      <c r="B393" s="53">
        <v>1.4911211718166399</v>
      </c>
      <c r="C393" s="14"/>
      <c r="D393" s="35">
        <f t="shared" si="30"/>
        <v>15</v>
      </c>
      <c r="E393" s="47">
        <v>15</v>
      </c>
      <c r="F393" s="48">
        <v>0</v>
      </c>
      <c r="G393" s="16"/>
      <c r="H393" s="35">
        <f t="shared" si="31"/>
        <v>3103</v>
      </c>
      <c r="I393" s="20">
        <v>2612</v>
      </c>
      <c r="J393" s="20">
        <v>491</v>
      </c>
      <c r="K393" s="16"/>
      <c r="L393" s="7">
        <f t="shared" si="32"/>
        <v>0.48340315823396712</v>
      </c>
      <c r="M393" s="7">
        <f t="shared" si="33"/>
        <v>0.57427258805513015</v>
      </c>
      <c r="N393" s="7">
        <f t="shared" si="34"/>
        <v>0</v>
      </c>
    </row>
    <row r="394" spans="1:14" ht="15" x14ac:dyDescent="0.25">
      <c r="A394" s="19" t="s">
        <v>775</v>
      </c>
      <c r="B394" s="53">
        <v>1.6514318470135301</v>
      </c>
      <c r="C394" s="14"/>
      <c r="D394" s="35">
        <f t="shared" si="30"/>
        <v>882</v>
      </c>
      <c r="E394" s="47">
        <v>867</v>
      </c>
      <c r="F394" s="48">
        <v>15</v>
      </c>
      <c r="G394" s="16"/>
      <c r="H394" s="35">
        <f t="shared" si="31"/>
        <v>60880</v>
      </c>
      <c r="I394" s="20">
        <v>56859</v>
      </c>
      <c r="J394" s="20">
        <v>4021</v>
      </c>
      <c r="K394" s="16"/>
      <c r="L394" s="7">
        <f t="shared" si="32"/>
        <v>1.4487516425755584</v>
      </c>
      <c r="M394" s="7">
        <f t="shared" si="33"/>
        <v>1.5248245660317628</v>
      </c>
      <c r="N394" s="7">
        <f t="shared" si="34"/>
        <v>0.37304153195722456</v>
      </c>
    </row>
    <row r="395" spans="1:14" ht="15" x14ac:dyDescent="0.25">
      <c r="A395" s="19" t="s">
        <v>776</v>
      </c>
      <c r="B395" s="53">
        <v>1.3244023185143201</v>
      </c>
      <c r="C395" s="14"/>
      <c r="D395" s="35">
        <f t="shared" si="30"/>
        <v>237</v>
      </c>
      <c r="E395" s="47">
        <v>236</v>
      </c>
      <c r="F395" s="48">
        <v>1</v>
      </c>
      <c r="G395" s="16"/>
      <c r="H395" s="35">
        <f t="shared" si="31"/>
        <v>42904</v>
      </c>
      <c r="I395" s="20">
        <v>42131</v>
      </c>
      <c r="J395" s="20">
        <v>773</v>
      </c>
      <c r="K395" s="16"/>
      <c r="L395" s="7">
        <f t="shared" si="32"/>
        <v>0.55239604698862577</v>
      </c>
      <c r="M395" s="7">
        <f t="shared" si="33"/>
        <v>0.56015760366475986</v>
      </c>
      <c r="N395" s="7">
        <f t="shared" si="34"/>
        <v>0.12936610608020699</v>
      </c>
    </row>
    <row r="396" spans="1:14" ht="15" x14ac:dyDescent="0.25">
      <c r="A396" s="19" t="s">
        <v>777</v>
      </c>
      <c r="B396" s="53">
        <v>1.70222642326387</v>
      </c>
      <c r="C396" s="14"/>
      <c r="D396" s="35">
        <f t="shared" si="30"/>
        <v>1560</v>
      </c>
      <c r="E396" s="47">
        <v>1498</v>
      </c>
      <c r="F396" s="48">
        <v>62</v>
      </c>
      <c r="G396" s="16"/>
      <c r="H396" s="35">
        <f t="shared" si="31"/>
        <v>71333</v>
      </c>
      <c r="I396" s="20">
        <v>43567</v>
      </c>
      <c r="J396" s="20">
        <v>27766</v>
      </c>
      <c r="K396" s="16"/>
      <c r="L396" s="7">
        <f t="shared" si="32"/>
        <v>2.1869261071313417</v>
      </c>
      <c r="M396" s="7">
        <f t="shared" si="33"/>
        <v>3.4383822618036586</v>
      </c>
      <c r="N396" s="7">
        <f t="shared" si="34"/>
        <v>0.22329467694302385</v>
      </c>
    </row>
    <row r="397" spans="1:14" ht="15" x14ac:dyDescent="0.25">
      <c r="A397" s="19" t="s">
        <v>778</v>
      </c>
      <c r="B397" s="53">
        <v>1.3260791753669201</v>
      </c>
      <c r="C397" s="14"/>
      <c r="D397" s="35">
        <f t="shared" si="30"/>
        <v>101</v>
      </c>
      <c r="E397" s="47">
        <v>101</v>
      </c>
      <c r="F397" s="48">
        <v>0</v>
      </c>
      <c r="G397" s="16"/>
      <c r="H397" s="35">
        <f t="shared" si="31"/>
        <v>45961</v>
      </c>
      <c r="I397" s="20">
        <v>42670</v>
      </c>
      <c r="J397" s="20">
        <v>3291</v>
      </c>
      <c r="K397" s="16"/>
      <c r="L397" s="7">
        <f t="shared" si="32"/>
        <v>0.2197515284697896</v>
      </c>
      <c r="M397" s="7">
        <f t="shared" si="33"/>
        <v>0.23670025779235998</v>
      </c>
      <c r="N397" s="7">
        <f t="shared" si="34"/>
        <v>0</v>
      </c>
    </row>
    <row r="398" spans="1:14" ht="15" x14ac:dyDescent="0.25">
      <c r="A398" s="19" t="s">
        <v>779</v>
      </c>
      <c r="B398" s="53">
        <v>1.8513357720967001</v>
      </c>
      <c r="C398" s="14"/>
      <c r="D398" s="35">
        <f t="shared" si="30"/>
        <v>566</v>
      </c>
      <c r="E398" s="47">
        <v>333</v>
      </c>
      <c r="F398" s="48">
        <v>233</v>
      </c>
      <c r="G398" s="16"/>
      <c r="H398" s="35">
        <f t="shared" si="31"/>
        <v>46415</v>
      </c>
      <c r="I398" s="20">
        <v>9069</v>
      </c>
      <c r="J398" s="20">
        <v>37346</v>
      </c>
      <c r="K398" s="16"/>
      <c r="L398" s="7">
        <f t="shared" si="32"/>
        <v>1.2194333728320585</v>
      </c>
      <c r="M398" s="7">
        <f t="shared" si="33"/>
        <v>3.6718491564670859</v>
      </c>
      <c r="N398" s="7">
        <f t="shared" si="34"/>
        <v>0.62389546403898677</v>
      </c>
    </row>
    <row r="399" spans="1:14" ht="15" x14ac:dyDescent="0.25">
      <c r="A399" s="19" t="s">
        <v>780</v>
      </c>
      <c r="B399" s="53">
        <v>1.55298660693229</v>
      </c>
      <c r="C399" s="14"/>
      <c r="D399" s="35">
        <f t="shared" si="30"/>
        <v>180</v>
      </c>
      <c r="E399" s="47">
        <v>116</v>
      </c>
      <c r="F399" s="48">
        <v>64</v>
      </c>
      <c r="G399" s="16"/>
      <c r="H399" s="35">
        <f t="shared" si="31"/>
        <v>19284</v>
      </c>
      <c r="I399" s="20">
        <v>5643</v>
      </c>
      <c r="J399" s="20">
        <v>13641</v>
      </c>
      <c r="K399" s="16"/>
      <c r="L399" s="7">
        <f t="shared" si="32"/>
        <v>0.93341630367143746</v>
      </c>
      <c r="M399" s="7">
        <f t="shared" si="33"/>
        <v>2.0556441609073186</v>
      </c>
      <c r="N399" s="7">
        <f t="shared" si="34"/>
        <v>0.4691738142364929</v>
      </c>
    </row>
    <row r="400" spans="1:14" ht="15" x14ac:dyDescent="0.25">
      <c r="A400" s="19" t="s">
        <v>781</v>
      </c>
      <c r="B400" s="53">
        <v>1.53394163105226</v>
      </c>
      <c r="C400" s="14"/>
      <c r="D400" s="35">
        <f t="shared" si="30"/>
        <v>842</v>
      </c>
      <c r="E400" s="47">
        <v>769</v>
      </c>
      <c r="F400" s="48">
        <v>73</v>
      </c>
      <c r="G400" s="16"/>
      <c r="H400" s="35">
        <f t="shared" si="31"/>
        <v>61854</v>
      </c>
      <c r="I400" s="20">
        <v>40637</v>
      </c>
      <c r="J400" s="20">
        <v>21217</v>
      </c>
      <c r="K400" s="16"/>
      <c r="L400" s="7">
        <f t="shared" si="32"/>
        <v>1.3612700876256991</v>
      </c>
      <c r="M400" s="7">
        <f t="shared" si="33"/>
        <v>1.8923641016807342</v>
      </c>
      <c r="N400" s="7">
        <f t="shared" si="34"/>
        <v>0.34406372248668521</v>
      </c>
    </row>
    <row r="401" spans="1:14" ht="15" x14ac:dyDescent="0.25">
      <c r="A401" s="19" t="s">
        <v>782</v>
      </c>
      <c r="B401" s="53">
        <v>1.26960240375198</v>
      </c>
      <c r="C401" s="14"/>
      <c r="D401" s="35">
        <f t="shared" si="30"/>
        <v>283</v>
      </c>
      <c r="E401" s="47">
        <v>227</v>
      </c>
      <c r="F401" s="48">
        <v>56</v>
      </c>
      <c r="G401" s="16"/>
      <c r="H401" s="35">
        <f t="shared" si="31"/>
        <v>32231</v>
      </c>
      <c r="I401" s="20">
        <v>14909</v>
      </c>
      <c r="J401" s="20">
        <v>17322</v>
      </c>
      <c r="K401" s="16"/>
      <c r="L401" s="7">
        <f t="shared" si="32"/>
        <v>0.87803667276845276</v>
      </c>
      <c r="M401" s="7">
        <f t="shared" si="33"/>
        <v>1.5225702595747534</v>
      </c>
      <c r="N401" s="7">
        <f t="shared" si="34"/>
        <v>0.32328830389100566</v>
      </c>
    </row>
    <row r="402" spans="1:14" ht="15" x14ac:dyDescent="0.25">
      <c r="A402" s="19" t="s">
        <v>783</v>
      </c>
      <c r="B402" s="53">
        <v>0.73472098120541096</v>
      </c>
      <c r="C402" s="14"/>
      <c r="D402" s="35">
        <f t="shared" si="30"/>
        <v>0</v>
      </c>
      <c r="E402" s="47">
        <v>0</v>
      </c>
      <c r="F402" s="48">
        <v>0</v>
      </c>
      <c r="G402" s="16"/>
      <c r="H402" s="35">
        <f t="shared" si="31"/>
        <v>4283</v>
      </c>
      <c r="I402" s="20">
        <v>3499</v>
      </c>
      <c r="J402" s="20">
        <v>784</v>
      </c>
      <c r="K402" s="16"/>
      <c r="L402" s="7">
        <f t="shared" si="32"/>
        <v>0</v>
      </c>
      <c r="M402" s="7">
        <f t="shared" si="33"/>
        <v>0</v>
      </c>
      <c r="N402" s="7">
        <f t="shared" si="34"/>
        <v>0</v>
      </c>
    </row>
    <row r="403" spans="1:14" ht="15" x14ac:dyDescent="0.25">
      <c r="A403" s="19" t="s">
        <v>784</v>
      </c>
      <c r="B403" s="53">
        <v>0.81083887348320804</v>
      </c>
      <c r="C403" s="14"/>
      <c r="D403" s="35">
        <f t="shared" si="30"/>
        <v>3</v>
      </c>
      <c r="E403" s="47">
        <v>3</v>
      </c>
      <c r="F403" s="48">
        <v>0</v>
      </c>
      <c r="G403" s="16"/>
      <c r="H403" s="35">
        <f t="shared" si="31"/>
        <v>2248</v>
      </c>
      <c r="I403" s="20">
        <v>1799</v>
      </c>
      <c r="J403" s="20">
        <v>449</v>
      </c>
      <c r="K403" s="16"/>
      <c r="L403" s="7">
        <f t="shared" si="32"/>
        <v>0.13345195729537365</v>
      </c>
      <c r="M403" s="7">
        <f t="shared" si="33"/>
        <v>0.16675931072818231</v>
      </c>
      <c r="N403" s="7">
        <f t="shared" si="34"/>
        <v>0</v>
      </c>
    </row>
    <row r="404" spans="1:14" ht="15" x14ac:dyDescent="0.25">
      <c r="A404" s="19" t="s">
        <v>785</v>
      </c>
      <c r="B404" s="53">
        <v>0.80873500755643601</v>
      </c>
      <c r="C404" s="14"/>
      <c r="D404" s="35">
        <f t="shared" si="30"/>
        <v>9</v>
      </c>
      <c r="E404" s="47">
        <v>9</v>
      </c>
      <c r="F404" s="48">
        <v>0</v>
      </c>
      <c r="G404" s="16"/>
      <c r="H404" s="35">
        <f t="shared" si="31"/>
        <v>20599</v>
      </c>
      <c r="I404" s="20">
        <v>19978</v>
      </c>
      <c r="J404" s="20">
        <v>621</v>
      </c>
      <c r="K404" s="16"/>
      <c r="L404" s="7">
        <f t="shared" si="32"/>
        <v>4.3691441332103502E-2</v>
      </c>
      <c r="M404" s="7">
        <f t="shared" si="33"/>
        <v>4.5049554509960954E-2</v>
      </c>
      <c r="N404" s="7">
        <f t="shared" si="34"/>
        <v>0</v>
      </c>
    </row>
    <row r="405" spans="1:14" ht="15" x14ac:dyDescent="0.25">
      <c r="A405" s="19" t="s">
        <v>786</v>
      </c>
      <c r="B405" s="53">
        <v>0.54783086961414196</v>
      </c>
      <c r="C405" s="14"/>
      <c r="D405" s="35">
        <f t="shared" si="30"/>
        <v>7</v>
      </c>
      <c r="E405" s="47">
        <v>7</v>
      </c>
      <c r="F405" s="48">
        <v>0</v>
      </c>
      <c r="G405" s="16"/>
      <c r="H405" s="35">
        <f t="shared" si="31"/>
        <v>117092</v>
      </c>
      <c r="I405" s="20">
        <v>106160</v>
      </c>
      <c r="J405" s="20">
        <v>10932</v>
      </c>
      <c r="K405" s="16"/>
      <c r="L405" s="7">
        <f t="shared" si="32"/>
        <v>5.9782051720015028E-3</v>
      </c>
      <c r="M405" s="7">
        <f t="shared" si="33"/>
        <v>6.5938206480783725E-3</v>
      </c>
      <c r="N405" s="7">
        <f t="shared" si="34"/>
        <v>0</v>
      </c>
    </row>
    <row r="406" spans="1:14" ht="15" x14ac:dyDescent="0.25">
      <c r="A406" s="19" t="s">
        <v>787</v>
      </c>
      <c r="B406" s="53">
        <v>1.0292494915024699</v>
      </c>
      <c r="C406" s="14"/>
      <c r="D406" s="35">
        <f t="shared" si="30"/>
        <v>298</v>
      </c>
      <c r="E406" s="47">
        <v>298</v>
      </c>
      <c r="F406" s="48">
        <v>0</v>
      </c>
      <c r="G406" s="16"/>
      <c r="H406" s="35">
        <f t="shared" si="31"/>
        <v>92605</v>
      </c>
      <c r="I406" s="20">
        <v>88858</v>
      </c>
      <c r="J406" s="20">
        <v>3747</v>
      </c>
      <c r="K406" s="16"/>
      <c r="L406" s="7">
        <f t="shared" si="32"/>
        <v>0.32179687921818478</v>
      </c>
      <c r="M406" s="7">
        <f t="shared" si="33"/>
        <v>0.33536653987260573</v>
      </c>
      <c r="N406" s="7">
        <f t="shared" si="34"/>
        <v>0</v>
      </c>
    </row>
    <row r="407" spans="1:14" ht="15" x14ac:dyDescent="0.25">
      <c r="A407" s="19" t="s">
        <v>788</v>
      </c>
      <c r="B407" s="53">
        <v>0.72756100765124099</v>
      </c>
      <c r="C407" s="14"/>
      <c r="D407" s="35">
        <f t="shared" si="30"/>
        <v>30</v>
      </c>
      <c r="E407" s="47">
        <v>30</v>
      </c>
      <c r="F407" s="48">
        <v>0</v>
      </c>
      <c r="G407" s="16"/>
      <c r="H407" s="35">
        <f t="shared" si="31"/>
        <v>36907</v>
      </c>
      <c r="I407" s="20">
        <v>31171</v>
      </c>
      <c r="J407" s="20">
        <v>5736</v>
      </c>
      <c r="K407" s="16"/>
      <c r="L407" s="7">
        <f t="shared" si="32"/>
        <v>8.1285393014875224E-2</v>
      </c>
      <c r="M407" s="7">
        <f t="shared" si="33"/>
        <v>9.6243303070161365E-2</v>
      </c>
      <c r="N407" s="7">
        <f t="shared" si="34"/>
        <v>0</v>
      </c>
    </row>
    <row r="408" spans="1:14" ht="15" x14ac:dyDescent="0.25">
      <c r="A408" s="19" t="s">
        <v>789</v>
      </c>
      <c r="B408" s="53">
        <v>0.83350513412530802</v>
      </c>
      <c r="C408" s="14"/>
      <c r="D408" s="35">
        <f t="shared" si="30"/>
        <v>729</v>
      </c>
      <c r="E408" s="47">
        <v>729</v>
      </c>
      <c r="F408" s="48">
        <v>0</v>
      </c>
      <c r="G408" s="16"/>
      <c r="H408" s="35">
        <f t="shared" si="31"/>
        <v>149738</v>
      </c>
      <c r="I408" s="20">
        <v>144267</v>
      </c>
      <c r="J408" s="20">
        <v>5471</v>
      </c>
      <c r="K408" s="16"/>
      <c r="L408" s="7">
        <f t="shared" si="32"/>
        <v>0.48685036530473225</v>
      </c>
      <c r="M408" s="7">
        <f t="shared" si="33"/>
        <v>0.50531306535798204</v>
      </c>
      <c r="N408" s="7">
        <f t="shared" si="34"/>
        <v>0</v>
      </c>
    </row>
    <row r="409" spans="1:14" ht="15" x14ac:dyDescent="0.25">
      <c r="A409" s="19" t="s">
        <v>790</v>
      </c>
      <c r="B409" s="53">
        <v>0.89477376687289401</v>
      </c>
      <c r="C409" s="14"/>
      <c r="D409" s="35">
        <f t="shared" si="30"/>
        <v>142</v>
      </c>
      <c r="E409" s="47">
        <v>142</v>
      </c>
      <c r="F409" s="48">
        <v>0</v>
      </c>
      <c r="G409" s="16"/>
      <c r="H409" s="35">
        <f t="shared" si="31"/>
        <v>112556</v>
      </c>
      <c r="I409" s="20">
        <v>107674</v>
      </c>
      <c r="J409" s="20">
        <v>4882</v>
      </c>
      <c r="K409" s="16"/>
      <c r="L409" s="7">
        <f t="shared" si="32"/>
        <v>0.12615942286506274</v>
      </c>
      <c r="M409" s="7">
        <f t="shared" si="33"/>
        <v>0.13187956238274792</v>
      </c>
      <c r="N409" s="7">
        <f t="shared" si="34"/>
        <v>0</v>
      </c>
    </row>
    <row r="410" spans="1:14" ht="15" x14ac:dyDescent="0.25">
      <c r="A410" s="19" t="s">
        <v>791</v>
      </c>
      <c r="B410" s="53">
        <v>1.60069076565863</v>
      </c>
      <c r="C410" s="14"/>
      <c r="D410" s="35">
        <f t="shared" si="30"/>
        <v>257</v>
      </c>
      <c r="E410" s="47">
        <v>257</v>
      </c>
      <c r="F410" s="48">
        <v>0</v>
      </c>
      <c r="G410" s="16"/>
      <c r="H410" s="35">
        <f t="shared" si="31"/>
        <v>12989</v>
      </c>
      <c r="I410" s="20">
        <v>12655</v>
      </c>
      <c r="J410" s="20">
        <v>334</v>
      </c>
      <c r="K410" s="16"/>
      <c r="L410" s="7">
        <f t="shared" si="32"/>
        <v>1.9785972746169835</v>
      </c>
      <c r="M410" s="7">
        <f t="shared" si="33"/>
        <v>2.0308178585539314</v>
      </c>
      <c r="N410" s="7">
        <f t="shared" si="34"/>
        <v>0</v>
      </c>
    </row>
    <row r="411" spans="1:14" ht="15" x14ac:dyDescent="0.25">
      <c r="A411" s="19" t="s">
        <v>792</v>
      </c>
      <c r="B411" s="53">
        <v>0.81190246748675698</v>
      </c>
      <c r="C411" s="14"/>
      <c r="D411" s="35">
        <f t="shared" si="30"/>
        <v>640</v>
      </c>
      <c r="E411" s="47">
        <v>640</v>
      </c>
      <c r="F411" s="48">
        <v>0</v>
      </c>
      <c r="G411" s="16"/>
      <c r="H411" s="35">
        <f t="shared" si="31"/>
        <v>76654</v>
      </c>
      <c r="I411" s="20">
        <v>71640</v>
      </c>
      <c r="J411" s="20">
        <v>5014</v>
      </c>
      <c r="K411" s="16"/>
      <c r="L411" s="7">
        <f t="shared" si="32"/>
        <v>0.83492055209121507</v>
      </c>
      <c r="M411" s="7">
        <f t="shared" si="33"/>
        <v>0.89335566722501392</v>
      </c>
      <c r="N411" s="7">
        <f t="shared" si="34"/>
        <v>0</v>
      </c>
    </row>
    <row r="412" spans="1:14" ht="15" x14ac:dyDescent="0.25">
      <c r="A412" s="19" t="s">
        <v>793</v>
      </c>
      <c r="B412" s="53">
        <v>3.1009333340379399</v>
      </c>
      <c r="C412" s="14"/>
      <c r="D412" s="35">
        <f t="shared" si="30"/>
        <v>1472</v>
      </c>
      <c r="E412" s="47">
        <v>1467</v>
      </c>
      <c r="F412" s="48">
        <v>5</v>
      </c>
      <c r="G412" s="16"/>
      <c r="H412" s="35">
        <f t="shared" si="31"/>
        <v>35747</v>
      </c>
      <c r="I412" s="20">
        <v>35220</v>
      </c>
      <c r="J412" s="20">
        <v>527</v>
      </c>
      <c r="K412" s="16"/>
      <c r="L412" s="7">
        <f t="shared" si="32"/>
        <v>4.1178280694883487</v>
      </c>
      <c r="M412" s="7">
        <f t="shared" si="33"/>
        <v>4.1652470187393522</v>
      </c>
      <c r="N412" s="7">
        <f t="shared" si="34"/>
        <v>0.94876660341555974</v>
      </c>
    </row>
    <row r="413" spans="1:14" ht="15" x14ac:dyDescent="0.25">
      <c r="A413" s="19" t="s">
        <v>794</v>
      </c>
      <c r="B413" s="53">
        <v>3.0112169369594</v>
      </c>
      <c r="C413" s="14"/>
      <c r="D413" s="35">
        <f t="shared" si="30"/>
        <v>6092</v>
      </c>
      <c r="E413" s="47">
        <v>6059</v>
      </c>
      <c r="F413" s="48">
        <v>33</v>
      </c>
      <c r="G413" s="16"/>
      <c r="H413" s="35">
        <f t="shared" si="31"/>
        <v>79321</v>
      </c>
      <c r="I413" s="20">
        <v>71273</v>
      </c>
      <c r="J413" s="20">
        <v>8048</v>
      </c>
      <c r="K413" s="16"/>
      <c r="L413" s="7">
        <f t="shared" si="32"/>
        <v>7.6801855750683927</v>
      </c>
      <c r="M413" s="7">
        <f t="shared" si="33"/>
        <v>8.5011154294052442</v>
      </c>
      <c r="N413" s="7">
        <f t="shared" si="34"/>
        <v>0.41003976143141152</v>
      </c>
    </row>
    <row r="414" spans="1:14" ht="15" x14ac:dyDescent="0.25">
      <c r="A414" s="19" t="s">
        <v>795</v>
      </c>
      <c r="B414" s="53">
        <v>3.1654749588287698</v>
      </c>
      <c r="C414" s="14"/>
      <c r="D414" s="35">
        <f t="shared" si="30"/>
        <v>7176</v>
      </c>
      <c r="E414" s="47">
        <v>7159</v>
      </c>
      <c r="F414" s="48">
        <v>17</v>
      </c>
      <c r="G414" s="16"/>
      <c r="H414" s="35">
        <f t="shared" si="31"/>
        <v>75582</v>
      </c>
      <c r="I414" s="20">
        <v>69158</v>
      </c>
      <c r="J414" s="20">
        <v>6424</v>
      </c>
      <c r="K414" s="16"/>
      <c r="L414" s="7">
        <f t="shared" si="32"/>
        <v>9.4943240454076374</v>
      </c>
      <c r="M414" s="7">
        <f t="shared" si="33"/>
        <v>10.3516585210677</v>
      </c>
      <c r="N414" s="7">
        <f t="shared" si="34"/>
        <v>0.26463262764632628</v>
      </c>
    </row>
    <row r="415" spans="1:14" ht="15" x14ac:dyDescent="0.25">
      <c r="A415" s="19" t="s">
        <v>796</v>
      </c>
      <c r="B415" s="53">
        <v>1.2234050083605801</v>
      </c>
      <c r="C415" s="14"/>
      <c r="D415" s="35">
        <f t="shared" si="30"/>
        <v>1308</v>
      </c>
      <c r="E415" s="47">
        <v>1307</v>
      </c>
      <c r="F415" s="48">
        <v>1</v>
      </c>
      <c r="G415" s="16"/>
      <c r="H415" s="35">
        <f t="shared" si="31"/>
        <v>89404</v>
      </c>
      <c r="I415" s="20">
        <v>83243</v>
      </c>
      <c r="J415" s="20">
        <v>6161</v>
      </c>
      <c r="K415" s="16"/>
      <c r="L415" s="7">
        <f t="shared" si="32"/>
        <v>1.4630217887342849</v>
      </c>
      <c r="M415" s="7">
        <f t="shared" si="33"/>
        <v>1.5701019905577647</v>
      </c>
      <c r="N415" s="7">
        <f t="shared" si="34"/>
        <v>1.6231131309852296E-2</v>
      </c>
    </row>
    <row r="416" spans="1:14" ht="15" x14ac:dyDescent="0.25">
      <c r="A416" s="19" t="s">
        <v>797</v>
      </c>
      <c r="B416" s="53">
        <v>1.90067104758991</v>
      </c>
      <c r="C416" s="14"/>
      <c r="D416" s="35">
        <f t="shared" si="30"/>
        <v>3014</v>
      </c>
      <c r="E416" s="47">
        <v>2921</v>
      </c>
      <c r="F416" s="48">
        <v>93</v>
      </c>
      <c r="G416" s="16"/>
      <c r="H416" s="35">
        <f t="shared" si="31"/>
        <v>78893</v>
      </c>
      <c r="I416" s="20">
        <v>66153</v>
      </c>
      <c r="J416" s="20">
        <v>12740</v>
      </c>
      <c r="K416" s="16"/>
      <c r="L416" s="7">
        <f t="shared" si="32"/>
        <v>3.8203642908749824</v>
      </c>
      <c r="M416" s="7">
        <f t="shared" si="33"/>
        <v>4.4155215938808521</v>
      </c>
      <c r="N416" s="7">
        <f t="shared" si="34"/>
        <v>0.72998430141287285</v>
      </c>
    </row>
    <row r="417" spans="1:14" ht="15" x14ac:dyDescent="0.25">
      <c r="A417" s="19" t="s">
        <v>798</v>
      </c>
      <c r="B417" s="53">
        <v>2.6645136158789802</v>
      </c>
      <c r="C417" s="14"/>
      <c r="D417" s="35">
        <f t="shared" si="30"/>
        <v>95</v>
      </c>
      <c r="E417" s="47">
        <v>94</v>
      </c>
      <c r="F417" s="48">
        <v>1</v>
      </c>
      <c r="G417" s="16"/>
      <c r="H417" s="35">
        <f t="shared" si="31"/>
        <v>4522</v>
      </c>
      <c r="I417" s="20">
        <v>4255</v>
      </c>
      <c r="J417" s="20">
        <v>267</v>
      </c>
      <c r="K417" s="16"/>
      <c r="L417" s="7">
        <f t="shared" si="32"/>
        <v>2.1008403361344539</v>
      </c>
      <c r="M417" s="7">
        <f t="shared" si="33"/>
        <v>2.2091656874265571</v>
      </c>
      <c r="N417" s="7">
        <f t="shared" si="34"/>
        <v>0.37453183520599254</v>
      </c>
    </row>
    <row r="418" spans="1:14" ht="15" x14ac:dyDescent="0.25">
      <c r="A418" s="19" t="s">
        <v>799</v>
      </c>
      <c r="B418" s="53">
        <v>1.85324775610813</v>
      </c>
      <c r="C418" s="14"/>
      <c r="D418" s="35">
        <f t="shared" si="30"/>
        <v>150</v>
      </c>
      <c r="E418" s="47">
        <v>145</v>
      </c>
      <c r="F418" s="48">
        <v>5</v>
      </c>
      <c r="G418" s="16"/>
      <c r="H418" s="35">
        <f t="shared" si="31"/>
        <v>9442</v>
      </c>
      <c r="I418" s="20">
        <v>8873</v>
      </c>
      <c r="J418" s="20">
        <v>569</v>
      </c>
      <c r="K418" s="16"/>
      <c r="L418" s="7">
        <f t="shared" si="32"/>
        <v>1.5886464732048295</v>
      </c>
      <c r="M418" s="7">
        <f t="shared" si="33"/>
        <v>1.6341710808069425</v>
      </c>
      <c r="N418" s="7">
        <f t="shared" si="34"/>
        <v>0.87873462214411246</v>
      </c>
    </row>
    <row r="419" spans="1:14" ht="15" x14ac:dyDescent="0.25">
      <c r="A419" s="19" t="s">
        <v>800</v>
      </c>
      <c r="B419" s="53">
        <v>1.97579106973569</v>
      </c>
      <c r="C419" s="14"/>
      <c r="D419" s="35">
        <f t="shared" si="30"/>
        <v>511</v>
      </c>
      <c r="E419" s="47">
        <v>503</v>
      </c>
      <c r="F419" s="48">
        <v>8</v>
      </c>
      <c r="G419" s="16"/>
      <c r="H419" s="35">
        <f t="shared" si="31"/>
        <v>3977</v>
      </c>
      <c r="I419" s="20">
        <v>3211</v>
      </c>
      <c r="J419" s="20">
        <v>766</v>
      </c>
      <c r="K419" s="16"/>
      <c r="L419" s="7">
        <f t="shared" si="32"/>
        <v>12.848881066130248</v>
      </c>
      <c r="M419" s="7">
        <f t="shared" si="33"/>
        <v>15.664901899719714</v>
      </c>
      <c r="N419" s="7">
        <f t="shared" si="34"/>
        <v>1.0443864229765014</v>
      </c>
    </row>
    <row r="420" spans="1:14" ht="15" x14ac:dyDescent="0.25">
      <c r="A420" s="19" t="s">
        <v>801</v>
      </c>
      <c r="B420" s="53">
        <v>1.0919957613773299</v>
      </c>
      <c r="C420" s="14"/>
      <c r="D420" s="35">
        <f t="shared" si="30"/>
        <v>22</v>
      </c>
      <c r="E420" s="47">
        <v>22</v>
      </c>
      <c r="F420" s="48">
        <v>0</v>
      </c>
      <c r="G420" s="16"/>
      <c r="H420" s="35">
        <f t="shared" si="31"/>
        <v>15432</v>
      </c>
      <c r="I420" s="20">
        <v>13731</v>
      </c>
      <c r="J420" s="20">
        <v>1701</v>
      </c>
      <c r="K420" s="16"/>
      <c r="L420" s="7">
        <f t="shared" si="32"/>
        <v>0.14256091238983928</v>
      </c>
      <c r="M420" s="7">
        <f t="shared" si="33"/>
        <v>0.16022139683926881</v>
      </c>
      <c r="N420" s="7">
        <f t="shared" si="34"/>
        <v>0</v>
      </c>
    </row>
    <row r="421" spans="1:14" ht="15" x14ac:dyDescent="0.25">
      <c r="A421" s="19" t="s">
        <v>802</v>
      </c>
      <c r="B421" s="53">
        <v>1.72797643280802</v>
      </c>
      <c r="C421" s="14"/>
      <c r="D421" s="35">
        <f t="shared" si="30"/>
        <v>9</v>
      </c>
      <c r="E421" s="47">
        <v>9</v>
      </c>
      <c r="F421" s="48">
        <v>0</v>
      </c>
      <c r="G421" s="16"/>
      <c r="H421" s="35">
        <f t="shared" si="31"/>
        <v>679</v>
      </c>
      <c r="I421" s="20">
        <v>640</v>
      </c>
      <c r="J421" s="20">
        <v>39</v>
      </c>
      <c r="K421" s="16"/>
      <c r="L421" s="7">
        <f t="shared" si="32"/>
        <v>1.3254786450662739</v>
      </c>
      <c r="M421" s="7">
        <f t="shared" si="33"/>
        <v>1.40625</v>
      </c>
      <c r="N421" s="7">
        <f t="shared" si="34"/>
        <v>0</v>
      </c>
    </row>
    <row r="422" spans="1:14" ht="15" x14ac:dyDescent="0.25">
      <c r="A422" s="19" t="s">
        <v>803</v>
      </c>
      <c r="B422" s="53">
        <v>3.2876549303145</v>
      </c>
      <c r="C422" s="14"/>
      <c r="D422" s="35">
        <f t="shared" si="30"/>
        <v>1721</v>
      </c>
      <c r="E422" s="47">
        <v>1613</v>
      </c>
      <c r="F422" s="48">
        <v>108</v>
      </c>
      <c r="G422" s="16"/>
      <c r="H422" s="35">
        <f t="shared" si="31"/>
        <v>20798</v>
      </c>
      <c r="I422" s="20">
        <v>16219.999999999998</v>
      </c>
      <c r="J422" s="20">
        <v>4578</v>
      </c>
      <c r="K422" s="16"/>
      <c r="L422" s="7">
        <f t="shared" si="32"/>
        <v>8.2748341186652556</v>
      </c>
      <c r="M422" s="7">
        <f t="shared" si="33"/>
        <v>9.9445129469790388</v>
      </c>
      <c r="N422" s="7">
        <f t="shared" si="34"/>
        <v>2.3591087811271296</v>
      </c>
    </row>
    <row r="423" spans="1:14" ht="15" x14ac:dyDescent="0.25">
      <c r="A423" s="19" t="s">
        <v>804</v>
      </c>
      <c r="B423" s="53">
        <v>2.8167273555979802</v>
      </c>
      <c r="C423" s="14"/>
      <c r="D423" s="35">
        <f t="shared" si="30"/>
        <v>13153</v>
      </c>
      <c r="E423" s="47">
        <v>11752</v>
      </c>
      <c r="F423" s="48">
        <v>1401</v>
      </c>
      <c r="G423" s="16"/>
      <c r="H423" s="35">
        <f t="shared" si="31"/>
        <v>75935</v>
      </c>
      <c r="I423" s="20">
        <v>50299</v>
      </c>
      <c r="J423" s="20">
        <v>25636</v>
      </c>
      <c r="K423" s="16"/>
      <c r="L423" s="7">
        <f t="shared" si="32"/>
        <v>17.321393296898663</v>
      </c>
      <c r="M423" s="7">
        <f t="shared" si="33"/>
        <v>23.364281596055587</v>
      </c>
      <c r="N423" s="7">
        <f t="shared" si="34"/>
        <v>5.4649711343423313</v>
      </c>
    </row>
    <row r="424" spans="1:14" ht="15" x14ac:dyDescent="0.25">
      <c r="A424" s="19" t="s">
        <v>805</v>
      </c>
      <c r="B424" s="53">
        <v>2.3237072028585302</v>
      </c>
      <c r="C424" s="14"/>
      <c r="D424" s="35">
        <f t="shared" si="30"/>
        <v>4457</v>
      </c>
      <c r="E424" s="47">
        <v>4282</v>
      </c>
      <c r="F424" s="48">
        <v>175</v>
      </c>
      <c r="G424" s="16"/>
      <c r="H424" s="35">
        <f t="shared" si="31"/>
        <v>39724</v>
      </c>
      <c r="I424" s="20">
        <v>24933</v>
      </c>
      <c r="J424" s="20">
        <v>14791</v>
      </c>
      <c r="K424" s="16"/>
      <c r="L424" s="7">
        <f t="shared" si="32"/>
        <v>11.219917430268856</v>
      </c>
      <c r="M424" s="7">
        <f t="shared" si="33"/>
        <v>17.17402639072715</v>
      </c>
      <c r="N424" s="7">
        <f t="shared" si="34"/>
        <v>1.1831519167061051</v>
      </c>
    </row>
    <row r="425" spans="1:14" ht="15" x14ac:dyDescent="0.25">
      <c r="A425" s="19" t="s">
        <v>806</v>
      </c>
      <c r="B425" s="53">
        <v>2.2150716086209101</v>
      </c>
      <c r="C425" s="14"/>
      <c r="D425" s="35">
        <f t="shared" si="30"/>
        <v>2909</v>
      </c>
      <c r="E425" s="47">
        <v>2672</v>
      </c>
      <c r="F425" s="48">
        <v>237</v>
      </c>
      <c r="G425" s="16"/>
      <c r="H425" s="35">
        <f t="shared" si="31"/>
        <v>22999</v>
      </c>
      <c r="I425" s="20">
        <v>14180</v>
      </c>
      <c r="J425" s="20">
        <v>8819</v>
      </c>
      <c r="K425" s="16"/>
      <c r="L425" s="7">
        <f t="shared" si="32"/>
        <v>12.648376016348537</v>
      </c>
      <c r="M425" s="7">
        <f t="shared" si="33"/>
        <v>18.843441466854724</v>
      </c>
      <c r="N425" s="7">
        <f t="shared" si="34"/>
        <v>2.687379521487697</v>
      </c>
    </row>
    <row r="426" spans="1:14" ht="15" x14ac:dyDescent="0.25">
      <c r="A426" s="19" t="s">
        <v>807</v>
      </c>
      <c r="B426" s="53">
        <v>1.50965990771346</v>
      </c>
      <c r="C426" s="14"/>
      <c r="D426" s="35">
        <f t="shared" si="30"/>
        <v>2482</v>
      </c>
      <c r="E426" s="47">
        <v>1793</v>
      </c>
      <c r="F426" s="48">
        <v>689</v>
      </c>
      <c r="G426" s="16"/>
      <c r="H426" s="35">
        <f t="shared" si="31"/>
        <v>25734</v>
      </c>
      <c r="I426" s="20">
        <v>8997</v>
      </c>
      <c r="J426" s="20">
        <v>16737</v>
      </c>
      <c r="K426" s="16"/>
      <c r="L426" s="7">
        <f t="shared" si="32"/>
        <v>9.6448278542006687</v>
      </c>
      <c r="M426" s="7">
        <f t="shared" si="33"/>
        <v>19.928865177281317</v>
      </c>
      <c r="N426" s="7">
        <f t="shared" si="34"/>
        <v>4.1166278305550579</v>
      </c>
    </row>
    <row r="427" spans="1:14" ht="15" x14ac:dyDescent="0.25">
      <c r="A427" s="19" t="s">
        <v>808</v>
      </c>
      <c r="B427" s="53">
        <v>1.8218832977230199</v>
      </c>
      <c r="C427" s="14"/>
      <c r="D427" s="35">
        <f t="shared" si="30"/>
        <v>1957</v>
      </c>
      <c r="E427" s="47">
        <v>1924</v>
      </c>
      <c r="F427" s="48">
        <v>33</v>
      </c>
      <c r="G427" s="16"/>
      <c r="H427" s="35">
        <f t="shared" si="31"/>
        <v>95230</v>
      </c>
      <c r="I427" s="20">
        <v>83912</v>
      </c>
      <c r="J427" s="20">
        <v>11318</v>
      </c>
      <c r="K427" s="16"/>
      <c r="L427" s="7">
        <f t="shared" si="32"/>
        <v>2.0550246770975531</v>
      </c>
      <c r="M427" s="7">
        <f t="shared" si="33"/>
        <v>2.2928782534083325</v>
      </c>
      <c r="N427" s="7">
        <f t="shared" si="34"/>
        <v>0.29157094893090651</v>
      </c>
    </row>
    <row r="428" spans="1:14" ht="15" x14ac:dyDescent="0.25">
      <c r="A428" s="19" t="s">
        <v>809</v>
      </c>
      <c r="B428" s="53">
        <v>1.8094085369306301</v>
      </c>
      <c r="C428" s="14"/>
      <c r="D428" s="35">
        <f t="shared" si="30"/>
        <v>583</v>
      </c>
      <c r="E428" s="47">
        <v>583</v>
      </c>
      <c r="F428" s="48">
        <v>0</v>
      </c>
      <c r="G428" s="16"/>
      <c r="H428" s="35">
        <f t="shared" si="31"/>
        <v>37326</v>
      </c>
      <c r="I428" s="20">
        <v>33282</v>
      </c>
      <c r="J428" s="20">
        <v>4043.9999999999995</v>
      </c>
      <c r="K428" s="16"/>
      <c r="L428" s="7">
        <f t="shared" si="32"/>
        <v>1.5619139473825217</v>
      </c>
      <c r="M428" s="7">
        <f t="shared" si="33"/>
        <v>1.7516976143260621</v>
      </c>
      <c r="N428" s="7">
        <f t="shared" si="34"/>
        <v>0</v>
      </c>
    </row>
    <row r="429" spans="1:14" ht="15" x14ac:dyDescent="0.25">
      <c r="A429" s="19" t="s">
        <v>810</v>
      </c>
      <c r="B429" s="53">
        <v>2.1595320849391602</v>
      </c>
      <c r="C429" s="14"/>
      <c r="D429" s="35">
        <f t="shared" si="30"/>
        <v>289</v>
      </c>
      <c r="E429" s="47">
        <v>289</v>
      </c>
      <c r="F429" s="48">
        <v>0</v>
      </c>
      <c r="G429" s="16"/>
      <c r="H429" s="35">
        <f t="shared" si="31"/>
        <v>3831</v>
      </c>
      <c r="I429" s="20">
        <v>3560</v>
      </c>
      <c r="J429" s="20">
        <v>271</v>
      </c>
      <c r="K429" s="16"/>
      <c r="L429" s="7">
        <f t="shared" si="32"/>
        <v>7.5437222657269638</v>
      </c>
      <c r="M429" s="7">
        <f t="shared" si="33"/>
        <v>8.117977528089888</v>
      </c>
      <c r="N429" s="7">
        <f t="shared" si="34"/>
        <v>0</v>
      </c>
    </row>
    <row r="430" spans="1:14" ht="15" x14ac:dyDescent="0.25">
      <c r="A430" s="19" t="s">
        <v>811</v>
      </c>
      <c r="B430" s="53">
        <v>1.8701338932238101</v>
      </c>
      <c r="C430" s="14"/>
      <c r="D430" s="35">
        <f t="shared" si="30"/>
        <v>2080</v>
      </c>
      <c r="E430" s="47">
        <v>2011.0000000000002</v>
      </c>
      <c r="F430" s="48">
        <v>69</v>
      </c>
      <c r="G430" s="16"/>
      <c r="H430" s="35">
        <f t="shared" si="31"/>
        <v>30016</v>
      </c>
      <c r="I430" s="20">
        <v>21660</v>
      </c>
      <c r="J430" s="20">
        <v>8356</v>
      </c>
      <c r="K430" s="16"/>
      <c r="L430" s="7">
        <f t="shared" si="32"/>
        <v>6.9296375266524519</v>
      </c>
      <c r="M430" s="7">
        <f t="shared" si="33"/>
        <v>9.2843951985226241</v>
      </c>
      <c r="N430" s="7">
        <f t="shared" si="34"/>
        <v>0.82575394925801815</v>
      </c>
    </row>
    <row r="431" spans="1:14" ht="15" x14ac:dyDescent="0.25">
      <c r="A431" s="19" t="s">
        <v>812</v>
      </c>
      <c r="B431" s="53">
        <v>1.59632294551877</v>
      </c>
      <c r="C431" s="14"/>
      <c r="D431" s="35">
        <f t="shared" si="30"/>
        <v>848</v>
      </c>
      <c r="E431" s="47">
        <v>746</v>
      </c>
      <c r="F431" s="48">
        <v>102</v>
      </c>
      <c r="G431" s="16"/>
      <c r="H431" s="35">
        <f t="shared" si="31"/>
        <v>24723</v>
      </c>
      <c r="I431" s="20">
        <v>11460</v>
      </c>
      <c r="J431" s="20">
        <v>13263</v>
      </c>
      <c r="K431" s="16"/>
      <c r="L431" s="7">
        <f t="shared" si="32"/>
        <v>3.4300044492982242</v>
      </c>
      <c r="M431" s="7">
        <f t="shared" si="33"/>
        <v>6.5095986038394411</v>
      </c>
      <c r="N431" s="7">
        <f t="shared" si="34"/>
        <v>0.76905677448541054</v>
      </c>
    </row>
    <row r="432" spans="1:14" ht="15" x14ac:dyDescent="0.25">
      <c r="A432" s="19" t="s">
        <v>813</v>
      </c>
      <c r="B432" s="53">
        <v>2.8357528002020902</v>
      </c>
      <c r="C432" s="14"/>
      <c r="D432" s="35">
        <f t="shared" si="30"/>
        <v>3925</v>
      </c>
      <c r="E432" s="47">
        <v>3909</v>
      </c>
      <c r="F432" s="48">
        <v>16</v>
      </c>
      <c r="G432" s="16"/>
      <c r="H432" s="35">
        <f t="shared" si="31"/>
        <v>49371</v>
      </c>
      <c r="I432" s="20">
        <v>44110</v>
      </c>
      <c r="J432" s="20">
        <v>5261</v>
      </c>
      <c r="K432" s="16"/>
      <c r="L432" s="7">
        <f t="shared" si="32"/>
        <v>7.9500111401429994</v>
      </c>
      <c r="M432" s="7">
        <f t="shared" si="33"/>
        <v>8.8619360689186131</v>
      </c>
      <c r="N432" s="7">
        <f t="shared" si="34"/>
        <v>0.3041246911233606</v>
      </c>
    </row>
    <row r="433" spans="1:14" ht="15" x14ac:dyDescent="0.25">
      <c r="A433" s="19" t="s">
        <v>814</v>
      </c>
      <c r="B433" s="53">
        <v>1.529853704055</v>
      </c>
      <c r="C433" s="14"/>
      <c r="D433" s="35">
        <f t="shared" si="30"/>
        <v>1238</v>
      </c>
      <c r="E433" s="47">
        <v>1192</v>
      </c>
      <c r="F433" s="48">
        <v>46</v>
      </c>
      <c r="G433" s="16"/>
      <c r="H433" s="35">
        <f t="shared" si="31"/>
        <v>32882</v>
      </c>
      <c r="I433" s="20">
        <v>19017</v>
      </c>
      <c r="J433" s="20">
        <v>13865</v>
      </c>
      <c r="K433" s="16"/>
      <c r="L433" s="7">
        <f t="shared" si="32"/>
        <v>3.7649777994039293</v>
      </c>
      <c r="M433" s="7">
        <f t="shared" si="33"/>
        <v>6.2680759320607873</v>
      </c>
      <c r="N433" s="7">
        <f t="shared" si="34"/>
        <v>0.33177064551027768</v>
      </c>
    </row>
    <row r="434" spans="1:14" ht="15" x14ac:dyDescent="0.25">
      <c r="A434" s="19" t="s">
        <v>815</v>
      </c>
      <c r="B434" s="53">
        <v>2.8862972535257998</v>
      </c>
      <c r="C434" s="14"/>
      <c r="D434" s="35">
        <f t="shared" si="30"/>
        <v>4444</v>
      </c>
      <c r="E434" s="47">
        <v>4428</v>
      </c>
      <c r="F434" s="48">
        <v>16</v>
      </c>
      <c r="G434" s="16"/>
      <c r="H434" s="35">
        <f t="shared" si="31"/>
        <v>32338</v>
      </c>
      <c r="I434" s="20">
        <v>29917</v>
      </c>
      <c r="J434" s="20">
        <v>2421</v>
      </c>
      <c r="K434" s="16"/>
      <c r="L434" s="7">
        <f t="shared" si="32"/>
        <v>13.742346465458594</v>
      </c>
      <c r="M434" s="7">
        <f t="shared" si="33"/>
        <v>14.800949293044088</v>
      </c>
      <c r="N434" s="7">
        <f t="shared" si="34"/>
        <v>0.6608839322593969</v>
      </c>
    </row>
    <row r="435" spans="1:14" ht="15" x14ac:dyDescent="0.25">
      <c r="A435" s="19" t="s">
        <v>816</v>
      </c>
      <c r="B435" s="53">
        <v>3.2374606546260001</v>
      </c>
      <c r="C435" s="14"/>
      <c r="D435" s="35">
        <f t="shared" si="30"/>
        <v>4351</v>
      </c>
      <c r="E435" s="47">
        <v>4345</v>
      </c>
      <c r="F435" s="48">
        <v>6</v>
      </c>
      <c r="G435" s="16"/>
      <c r="H435" s="35">
        <f t="shared" si="31"/>
        <v>46206</v>
      </c>
      <c r="I435" s="20">
        <v>44298</v>
      </c>
      <c r="J435" s="20">
        <v>1908</v>
      </c>
      <c r="K435" s="16"/>
      <c r="L435" s="7">
        <f t="shared" si="32"/>
        <v>9.416525992295373</v>
      </c>
      <c r="M435" s="7">
        <f t="shared" si="33"/>
        <v>9.8085692356314063</v>
      </c>
      <c r="N435" s="7">
        <f t="shared" si="34"/>
        <v>0.31446540880503143</v>
      </c>
    </row>
    <row r="436" spans="1:14" ht="15" x14ac:dyDescent="0.25">
      <c r="A436" s="19" t="s">
        <v>817</v>
      </c>
      <c r="B436" s="53">
        <v>1.7919950829067</v>
      </c>
      <c r="C436" s="14"/>
      <c r="D436" s="35">
        <f t="shared" si="30"/>
        <v>1279</v>
      </c>
      <c r="E436" s="47">
        <v>1252</v>
      </c>
      <c r="F436" s="48">
        <v>27</v>
      </c>
      <c r="G436" s="16"/>
      <c r="H436" s="35">
        <f t="shared" si="31"/>
        <v>26445</v>
      </c>
      <c r="I436" s="20">
        <v>16957</v>
      </c>
      <c r="J436" s="20">
        <v>9488</v>
      </c>
      <c r="K436" s="16"/>
      <c r="L436" s="7">
        <f t="shared" si="32"/>
        <v>4.8364530156929479</v>
      </c>
      <c r="M436" s="7">
        <f t="shared" si="33"/>
        <v>7.3833814943681073</v>
      </c>
      <c r="N436" s="7">
        <f t="shared" si="34"/>
        <v>0.2845699831365936</v>
      </c>
    </row>
    <row r="437" spans="1:14" ht="15" x14ac:dyDescent="0.25">
      <c r="A437" s="19" t="s">
        <v>818</v>
      </c>
      <c r="B437" s="53">
        <v>2.2854022089938999</v>
      </c>
      <c r="C437" s="14"/>
      <c r="D437" s="35">
        <f t="shared" si="30"/>
        <v>3025</v>
      </c>
      <c r="E437" s="47">
        <v>2976</v>
      </c>
      <c r="F437" s="48">
        <v>49</v>
      </c>
      <c r="G437" s="16"/>
      <c r="H437" s="35">
        <f t="shared" si="31"/>
        <v>48910</v>
      </c>
      <c r="I437" s="20">
        <v>39017</v>
      </c>
      <c r="J437" s="20">
        <v>9893</v>
      </c>
      <c r="K437" s="16"/>
      <c r="L437" s="7">
        <f t="shared" si="32"/>
        <v>6.1848292782662035</v>
      </c>
      <c r="M437" s="7">
        <f t="shared" si="33"/>
        <v>7.6274444472922056</v>
      </c>
      <c r="N437" s="7">
        <f t="shared" si="34"/>
        <v>0.49529970686343877</v>
      </c>
    </row>
    <row r="438" spans="1:14" ht="15" x14ac:dyDescent="0.25">
      <c r="A438" s="19" t="s">
        <v>819</v>
      </c>
      <c r="B438" s="53">
        <v>2.7513144603422601</v>
      </c>
      <c r="C438" s="14"/>
      <c r="D438" s="35">
        <f t="shared" si="30"/>
        <v>3885</v>
      </c>
      <c r="E438" s="47">
        <v>3821</v>
      </c>
      <c r="F438" s="48">
        <v>64</v>
      </c>
      <c r="G438" s="16"/>
      <c r="H438" s="35">
        <f t="shared" si="31"/>
        <v>36076</v>
      </c>
      <c r="I438" s="20">
        <v>30779</v>
      </c>
      <c r="J438" s="20">
        <v>5297</v>
      </c>
      <c r="K438" s="16"/>
      <c r="L438" s="7">
        <f t="shared" si="32"/>
        <v>10.768932254130169</v>
      </c>
      <c r="M438" s="7">
        <f t="shared" si="33"/>
        <v>12.414308457064882</v>
      </c>
      <c r="N438" s="7">
        <f t="shared" si="34"/>
        <v>1.2082310741929394</v>
      </c>
    </row>
    <row r="439" spans="1:14" ht="15" x14ac:dyDescent="0.25">
      <c r="A439" s="19" t="s">
        <v>820</v>
      </c>
      <c r="B439" s="53">
        <v>1.6337893877365399</v>
      </c>
      <c r="C439" s="14"/>
      <c r="D439" s="35">
        <f t="shared" si="30"/>
        <v>1249</v>
      </c>
      <c r="E439" s="47">
        <v>1167</v>
      </c>
      <c r="F439" s="48">
        <v>82</v>
      </c>
      <c r="G439" s="16"/>
      <c r="H439" s="35">
        <f t="shared" si="31"/>
        <v>50024</v>
      </c>
      <c r="I439" s="20">
        <v>18801</v>
      </c>
      <c r="J439" s="20">
        <v>31223</v>
      </c>
      <c r="K439" s="16"/>
      <c r="L439" s="7">
        <f t="shared" si="32"/>
        <v>2.4968015352630739</v>
      </c>
      <c r="M439" s="7">
        <f t="shared" si="33"/>
        <v>6.2071166427317692</v>
      </c>
      <c r="N439" s="7">
        <f t="shared" si="34"/>
        <v>0.26262690964993757</v>
      </c>
    </row>
    <row r="440" spans="1:14" ht="15" x14ac:dyDescent="0.25">
      <c r="A440" s="19" t="s">
        <v>821</v>
      </c>
      <c r="B440" s="53">
        <v>1.87705198377681</v>
      </c>
      <c r="C440" s="14"/>
      <c r="D440" s="35">
        <f t="shared" si="30"/>
        <v>313</v>
      </c>
      <c r="E440" s="47">
        <v>303</v>
      </c>
      <c r="F440" s="48">
        <v>10</v>
      </c>
      <c r="G440" s="16"/>
      <c r="H440" s="35">
        <f t="shared" si="31"/>
        <v>3616</v>
      </c>
      <c r="I440" s="20">
        <v>2967</v>
      </c>
      <c r="J440" s="20">
        <v>649</v>
      </c>
      <c r="K440" s="16"/>
      <c r="L440" s="7">
        <f t="shared" si="32"/>
        <v>8.6559734513274336</v>
      </c>
      <c r="M440" s="7">
        <f t="shared" si="33"/>
        <v>10.212335692618806</v>
      </c>
      <c r="N440" s="7">
        <f t="shared" si="34"/>
        <v>1.5408320493066257</v>
      </c>
    </row>
    <row r="441" spans="1:14" ht="15" x14ac:dyDescent="0.25">
      <c r="A441" s="19" t="s">
        <v>822</v>
      </c>
      <c r="B441" s="53">
        <v>2.2342811288480999</v>
      </c>
      <c r="C441" s="14"/>
      <c r="D441" s="35">
        <f t="shared" si="30"/>
        <v>5200</v>
      </c>
      <c r="E441" s="47">
        <v>5146</v>
      </c>
      <c r="F441" s="48">
        <v>54</v>
      </c>
      <c r="G441" s="16"/>
      <c r="H441" s="35">
        <f t="shared" si="31"/>
        <v>54071</v>
      </c>
      <c r="I441" s="20">
        <v>38102</v>
      </c>
      <c r="J441" s="20">
        <v>15969</v>
      </c>
      <c r="K441" s="16"/>
      <c r="L441" s="7">
        <f t="shared" si="32"/>
        <v>9.6169850751789312</v>
      </c>
      <c r="M441" s="7">
        <f t="shared" si="33"/>
        <v>13.505852711143772</v>
      </c>
      <c r="N441" s="7">
        <f t="shared" si="34"/>
        <v>0.33815517565282738</v>
      </c>
    </row>
    <row r="442" spans="1:14" ht="15" x14ac:dyDescent="0.25">
      <c r="A442" s="19" t="s">
        <v>823</v>
      </c>
      <c r="B442" s="53">
        <v>2.5253876854219102</v>
      </c>
      <c r="C442" s="14"/>
      <c r="D442" s="35">
        <f t="shared" si="30"/>
        <v>4388</v>
      </c>
      <c r="E442" s="47">
        <v>4032</v>
      </c>
      <c r="F442" s="48">
        <v>356</v>
      </c>
      <c r="G442" s="16"/>
      <c r="H442" s="35">
        <f t="shared" si="31"/>
        <v>103385</v>
      </c>
      <c r="I442" s="20">
        <v>43861</v>
      </c>
      <c r="J442" s="20">
        <v>59524</v>
      </c>
      <c r="K442" s="16"/>
      <c r="L442" s="7">
        <f t="shared" si="32"/>
        <v>4.244329448179136</v>
      </c>
      <c r="M442" s="7">
        <f t="shared" si="33"/>
        <v>9.1926768655525404</v>
      </c>
      <c r="N442" s="7">
        <f t="shared" si="34"/>
        <v>0.59807808615012437</v>
      </c>
    </row>
    <row r="443" spans="1:14" ht="15" x14ac:dyDescent="0.25">
      <c r="A443" s="19" t="s">
        <v>824</v>
      </c>
      <c r="B443" s="53">
        <v>1.8141946089190799</v>
      </c>
      <c r="C443" s="14"/>
      <c r="D443" s="35">
        <f t="shared" si="30"/>
        <v>1132</v>
      </c>
      <c r="E443" s="47">
        <v>1072</v>
      </c>
      <c r="F443" s="48">
        <v>60</v>
      </c>
      <c r="G443" s="16"/>
      <c r="H443" s="35">
        <f t="shared" si="31"/>
        <v>47325</v>
      </c>
      <c r="I443" s="20">
        <v>19837</v>
      </c>
      <c r="J443" s="20">
        <v>27488</v>
      </c>
      <c r="K443" s="16"/>
      <c r="L443" s="7">
        <f t="shared" si="32"/>
        <v>2.391970417326994</v>
      </c>
      <c r="M443" s="7">
        <f t="shared" si="33"/>
        <v>5.4040429500428493</v>
      </c>
      <c r="N443" s="7">
        <f t="shared" si="34"/>
        <v>0.21827706635622818</v>
      </c>
    </row>
    <row r="444" spans="1:14" ht="15" x14ac:dyDescent="0.25">
      <c r="A444" s="19" t="s">
        <v>825</v>
      </c>
      <c r="B444" s="53">
        <v>3.08343906643056</v>
      </c>
      <c r="C444" s="14"/>
      <c r="D444" s="35">
        <f t="shared" si="30"/>
        <v>6894</v>
      </c>
      <c r="E444" s="47">
        <v>6746</v>
      </c>
      <c r="F444" s="48">
        <v>148</v>
      </c>
      <c r="G444" s="16"/>
      <c r="H444" s="35">
        <f t="shared" si="31"/>
        <v>55412</v>
      </c>
      <c r="I444" s="20">
        <v>40262</v>
      </c>
      <c r="J444" s="20">
        <v>15150</v>
      </c>
      <c r="K444" s="16"/>
      <c r="L444" s="7">
        <f t="shared" si="32"/>
        <v>12.441348444380278</v>
      </c>
      <c r="M444" s="7">
        <f t="shared" si="33"/>
        <v>16.755253092245791</v>
      </c>
      <c r="N444" s="7">
        <f t="shared" si="34"/>
        <v>0.97689768976897695</v>
      </c>
    </row>
    <row r="445" spans="1:14" ht="15" x14ac:dyDescent="0.25">
      <c r="A445" s="19" t="s">
        <v>826</v>
      </c>
      <c r="B445" s="53">
        <v>0.60701641103662796</v>
      </c>
      <c r="C445" s="14"/>
      <c r="D445" s="35">
        <f t="shared" si="30"/>
        <v>0</v>
      </c>
      <c r="E445" s="47">
        <v>0</v>
      </c>
      <c r="F445" s="48">
        <v>0</v>
      </c>
      <c r="G445" s="16"/>
      <c r="H445" s="35">
        <f t="shared" si="31"/>
        <v>3017</v>
      </c>
      <c r="I445" s="20">
        <v>2973</v>
      </c>
      <c r="J445" s="20">
        <v>44</v>
      </c>
      <c r="K445" s="16"/>
      <c r="L445" s="7">
        <f t="shared" si="32"/>
        <v>0</v>
      </c>
      <c r="M445" s="7">
        <f t="shared" si="33"/>
        <v>0</v>
      </c>
      <c r="N445" s="7">
        <f t="shared" si="34"/>
        <v>0</v>
      </c>
    </row>
    <row r="446" spans="1:14" ht="15" x14ac:dyDescent="0.25">
      <c r="A446" s="19" t="s">
        <v>827</v>
      </c>
      <c r="B446" s="53">
        <v>0.44910187653906303</v>
      </c>
      <c r="C446" s="14"/>
      <c r="D446" s="35">
        <f t="shared" si="30"/>
        <v>32</v>
      </c>
      <c r="E446" s="47">
        <v>32</v>
      </c>
      <c r="F446" s="48">
        <v>0</v>
      </c>
      <c r="G446" s="16"/>
      <c r="H446" s="35">
        <f t="shared" si="31"/>
        <v>1731</v>
      </c>
      <c r="I446" s="20">
        <v>1328</v>
      </c>
      <c r="J446" s="20">
        <v>403</v>
      </c>
      <c r="K446" s="16"/>
      <c r="L446" s="7">
        <f t="shared" si="32"/>
        <v>1.8486424032351243</v>
      </c>
      <c r="M446" s="7">
        <f t="shared" si="33"/>
        <v>2.4096385542168677</v>
      </c>
      <c r="N446" s="7">
        <f t="shared" si="34"/>
        <v>0</v>
      </c>
    </row>
    <row r="447" spans="1:14" ht="15" x14ac:dyDescent="0.25">
      <c r="A447" s="19" t="s">
        <v>828</v>
      </c>
      <c r="B447" s="53">
        <v>1.8746408024000401</v>
      </c>
      <c r="C447" s="14"/>
      <c r="D447" s="35">
        <f t="shared" si="30"/>
        <v>106</v>
      </c>
      <c r="E447" s="47">
        <v>106</v>
      </c>
      <c r="F447" s="48">
        <v>0</v>
      </c>
      <c r="G447" s="16"/>
      <c r="H447" s="35">
        <f t="shared" si="31"/>
        <v>4303</v>
      </c>
      <c r="I447" s="20">
        <v>3922</v>
      </c>
      <c r="J447" s="20">
        <v>381</v>
      </c>
      <c r="K447" s="16"/>
      <c r="L447" s="7">
        <f t="shared" si="32"/>
        <v>2.4633976295607716</v>
      </c>
      <c r="M447" s="7">
        <f t="shared" si="33"/>
        <v>2.7027027027027026</v>
      </c>
      <c r="N447" s="7">
        <f t="shared" si="34"/>
        <v>0</v>
      </c>
    </row>
    <row r="448" spans="1:14" ht="15" x14ac:dyDescent="0.25">
      <c r="A448" s="19" t="s">
        <v>829</v>
      </c>
      <c r="B448" s="53">
        <v>0.61040724463878404</v>
      </c>
      <c r="C448" s="14"/>
      <c r="D448" s="35">
        <f t="shared" si="30"/>
        <v>0</v>
      </c>
      <c r="E448" s="47">
        <v>0</v>
      </c>
      <c r="F448" s="48">
        <v>0</v>
      </c>
      <c r="G448" s="16"/>
      <c r="H448" s="35">
        <f t="shared" si="31"/>
        <v>2806</v>
      </c>
      <c r="I448" s="20">
        <v>2718</v>
      </c>
      <c r="J448" s="20">
        <v>88</v>
      </c>
      <c r="K448" s="16"/>
      <c r="L448" s="7">
        <f t="shared" si="32"/>
        <v>0</v>
      </c>
      <c r="M448" s="7">
        <f t="shared" si="33"/>
        <v>0</v>
      </c>
      <c r="N448" s="7">
        <f t="shared" si="34"/>
        <v>0</v>
      </c>
    </row>
    <row r="449" spans="1:14" ht="15" x14ac:dyDescent="0.25">
      <c r="A449" s="19" t="s">
        <v>830</v>
      </c>
      <c r="B449" s="53">
        <v>2.1657068482819501</v>
      </c>
      <c r="C449" s="14"/>
      <c r="D449" s="35">
        <f t="shared" si="30"/>
        <v>124</v>
      </c>
      <c r="E449" s="47">
        <v>124</v>
      </c>
      <c r="F449" s="48">
        <v>0</v>
      </c>
      <c r="G449" s="16"/>
      <c r="H449" s="35">
        <f t="shared" si="31"/>
        <v>4888</v>
      </c>
      <c r="I449" s="20">
        <v>4828</v>
      </c>
      <c r="J449" s="20">
        <v>60</v>
      </c>
      <c r="K449" s="16"/>
      <c r="L449" s="7">
        <f t="shared" si="32"/>
        <v>2.5368248772504089</v>
      </c>
      <c r="M449" s="7">
        <f t="shared" si="33"/>
        <v>2.568351284175642</v>
      </c>
      <c r="N449" s="7">
        <f t="shared" si="34"/>
        <v>0</v>
      </c>
    </row>
    <row r="450" spans="1:14" ht="15" x14ac:dyDescent="0.25">
      <c r="A450" s="19" t="s">
        <v>831</v>
      </c>
      <c r="B450" s="53">
        <v>0.785285081071872</v>
      </c>
      <c r="C450" s="14"/>
      <c r="D450" s="35">
        <f t="shared" ref="D450:D513" si="35">E450+F450</f>
        <v>54</v>
      </c>
      <c r="E450" s="47">
        <v>54</v>
      </c>
      <c r="F450" s="48">
        <v>0</v>
      </c>
      <c r="G450" s="16"/>
      <c r="H450" s="35">
        <f t="shared" ref="H450:H513" si="36">I450+J450</f>
        <v>5032</v>
      </c>
      <c r="I450" s="20">
        <v>4642</v>
      </c>
      <c r="J450" s="20">
        <v>390</v>
      </c>
      <c r="K450" s="16"/>
      <c r="L450" s="7">
        <f t="shared" si="32"/>
        <v>1.0731319554848966</v>
      </c>
      <c r="M450" s="7">
        <f t="shared" si="33"/>
        <v>1.1632916846186989</v>
      </c>
      <c r="N450" s="7">
        <f t="shared" si="34"/>
        <v>0</v>
      </c>
    </row>
    <row r="451" spans="1:14" ht="15" x14ac:dyDescent="0.25">
      <c r="A451" s="19" t="s">
        <v>832</v>
      </c>
      <c r="B451" s="53">
        <v>2.00285566208604</v>
      </c>
      <c r="C451" s="14"/>
      <c r="D451" s="35">
        <f t="shared" si="35"/>
        <v>171</v>
      </c>
      <c r="E451" s="47">
        <v>171</v>
      </c>
      <c r="F451" s="48">
        <v>0</v>
      </c>
      <c r="G451" s="16"/>
      <c r="H451" s="35">
        <f t="shared" si="36"/>
        <v>1827</v>
      </c>
      <c r="I451" s="20">
        <v>1709</v>
      </c>
      <c r="J451" s="20">
        <v>118</v>
      </c>
      <c r="K451" s="16"/>
      <c r="L451" s="7">
        <f t="shared" si="32"/>
        <v>9.3596059113300498</v>
      </c>
      <c r="M451" s="7">
        <f t="shared" si="33"/>
        <v>10.005851375073142</v>
      </c>
      <c r="N451" s="7">
        <f t="shared" si="34"/>
        <v>0</v>
      </c>
    </row>
    <row r="452" spans="1:14" ht="15" x14ac:dyDescent="0.25">
      <c r="A452" s="19" t="s">
        <v>833</v>
      </c>
      <c r="B452" s="53">
        <v>0.51928376477225902</v>
      </c>
      <c r="C452" s="14"/>
      <c r="D452" s="35">
        <f t="shared" si="35"/>
        <v>0</v>
      </c>
      <c r="E452" s="47">
        <v>0</v>
      </c>
      <c r="F452" s="48">
        <v>0</v>
      </c>
      <c r="G452" s="16"/>
      <c r="H452" s="35">
        <f t="shared" si="36"/>
        <v>1422</v>
      </c>
      <c r="I452" s="20">
        <v>1422</v>
      </c>
      <c r="J452" s="49">
        <v>0</v>
      </c>
      <c r="K452" s="16"/>
      <c r="L452" s="7">
        <f t="shared" ref="L452:L515" si="37">D452*100/H452</f>
        <v>0</v>
      </c>
      <c r="M452" s="7">
        <f t="shared" ref="M452:M515" si="38">E452*100/I452</f>
        <v>0</v>
      </c>
      <c r="N452" s="50">
        <v>0</v>
      </c>
    </row>
    <row r="453" spans="1:14" ht="15" x14ac:dyDescent="0.25">
      <c r="A453" s="19" t="s">
        <v>834</v>
      </c>
      <c r="B453" s="53">
        <v>1.2492883830924999</v>
      </c>
      <c r="C453" s="14"/>
      <c r="D453" s="35">
        <f t="shared" si="35"/>
        <v>23</v>
      </c>
      <c r="E453" s="47">
        <v>23</v>
      </c>
      <c r="F453" s="48">
        <v>0</v>
      </c>
      <c r="G453" s="16"/>
      <c r="H453" s="35">
        <f t="shared" si="36"/>
        <v>7976</v>
      </c>
      <c r="I453" s="20">
        <v>7849</v>
      </c>
      <c r="J453" s="20">
        <v>127</v>
      </c>
      <c r="K453" s="16"/>
      <c r="L453" s="7">
        <f t="shared" si="37"/>
        <v>0.28836509528585758</v>
      </c>
      <c r="M453" s="7">
        <f t="shared" si="38"/>
        <v>0.29303095935787998</v>
      </c>
      <c r="N453" s="7">
        <f t="shared" ref="N453:N484" si="39">F453*100/J453</f>
        <v>0</v>
      </c>
    </row>
    <row r="454" spans="1:14" ht="15" x14ac:dyDescent="0.25">
      <c r="A454" s="19" t="s">
        <v>835</v>
      </c>
      <c r="B454" s="53">
        <v>4.3040439942172801</v>
      </c>
      <c r="C454" s="14"/>
      <c r="D454" s="35">
        <f t="shared" si="35"/>
        <v>439</v>
      </c>
      <c r="E454" s="47">
        <v>436</v>
      </c>
      <c r="F454" s="48">
        <v>3</v>
      </c>
      <c r="G454" s="16"/>
      <c r="H454" s="35">
        <f t="shared" si="36"/>
        <v>3712</v>
      </c>
      <c r="I454" s="20">
        <v>3331</v>
      </c>
      <c r="J454" s="20">
        <v>381</v>
      </c>
      <c r="K454" s="16"/>
      <c r="L454" s="7">
        <f t="shared" si="37"/>
        <v>11.826508620689655</v>
      </c>
      <c r="M454" s="7">
        <f t="shared" si="38"/>
        <v>13.089162413689582</v>
      </c>
      <c r="N454" s="7">
        <f t="shared" si="39"/>
        <v>0.78740157480314965</v>
      </c>
    </row>
    <row r="455" spans="1:14" ht="15" x14ac:dyDescent="0.25">
      <c r="A455" s="19" t="s">
        <v>836</v>
      </c>
      <c r="B455" s="53">
        <v>3.2666560879167799</v>
      </c>
      <c r="C455" s="14"/>
      <c r="D455" s="35">
        <f t="shared" si="35"/>
        <v>2698</v>
      </c>
      <c r="E455" s="47">
        <v>2698</v>
      </c>
      <c r="F455" s="48">
        <v>0</v>
      </c>
      <c r="G455" s="16"/>
      <c r="H455" s="35">
        <f t="shared" si="36"/>
        <v>51387</v>
      </c>
      <c r="I455" s="20">
        <v>51385</v>
      </c>
      <c r="J455" s="20">
        <v>2</v>
      </c>
      <c r="K455" s="16"/>
      <c r="L455" s="7">
        <f t="shared" si="37"/>
        <v>5.2503551481892305</v>
      </c>
      <c r="M455" s="7">
        <f t="shared" si="38"/>
        <v>5.2505595018001365</v>
      </c>
      <c r="N455" s="7">
        <f t="shared" si="39"/>
        <v>0</v>
      </c>
    </row>
    <row r="456" spans="1:14" ht="15" x14ac:dyDescent="0.25">
      <c r="A456" s="19" t="s">
        <v>837</v>
      </c>
      <c r="B456" s="53">
        <v>1.19514389728347</v>
      </c>
      <c r="C456" s="14"/>
      <c r="D456" s="35">
        <f t="shared" si="35"/>
        <v>942</v>
      </c>
      <c r="E456" s="47">
        <v>935</v>
      </c>
      <c r="F456" s="48">
        <v>7</v>
      </c>
      <c r="G456" s="16"/>
      <c r="H456" s="35">
        <f t="shared" si="36"/>
        <v>23607</v>
      </c>
      <c r="I456" s="20">
        <v>22263</v>
      </c>
      <c r="J456" s="20">
        <v>1344</v>
      </c>
      <c r="K456" s="16"/>
      <c r="L456" s="7">
        <f t="shared" si="37"/>
        <v>3.9903418477570214</v>
      </c>
      <c r="M456" s="7">
        <f t="shared" si="38"/>
        <v>4.199793379149261</v>
      </c>
      <c r="N456" s="7">
        <f t="shared" si="39"/>
        <v>0.52083333333333337</v>
      </c>
    </row>
    <row r="457" spans="1:14" ht="15" x14ac:dyDescent="0.25">
      <c r="A457" s="19" t="s">
        <v>838</v>
      </c>
      <c r="B457" s="53">
        <v>3.31444033137989</v>
      </c>
      <c r="C457" s="14"/>
      <c r="D457" s="35">
        <f t="shared" si="35"/>
        <v>3344</v>
      </c>
      <c r="E457" s="47">
        <v>3344</v>
      </c>
      <c r="F457" s="48">
        <v>0</v>
      </c>
      <c r="G457" s="16"/>
      <c r="H457" s="35">
        <f t="shared" si="36"/>
        <v>42248</v>
      </c>
      <c r="I457" s="20">
        <v>40316</v>
      </c>
      <c r="J457" s="20">
        <v>1932</v>
      </c>
      <c r="K457" s="16"/>
      <c r="L457" s="7">
        <f t="shared" si="37"/>
        <v>7.9151675818973679</v>
      </c>
      <c r="M457" s="7">
        <f t="shared" si="38"/>
        <v>8.2944736581010012</v>
      </c>
      <c r="N457" s="7">
        <f t="shared" si="39"/>
        <v>0</v>
      </c>
    </row>
    <row r="458" spans="1:14" ht="15" x14ac:dyDescent="0.25">
      <c r="A458" s="19" t="s">
        <v>839</v>
      </c>
      <c r="B458" s="53">
        <v>0.64589001915643796</v>
      </c>
      <c r="C458" s="14"/>
      <c r="D458" s="35">
        <f t="shared" si="35"/>
        <v>29</v>
      </c>
      <c r="E458" s="47">
        <v>29</v>
      </c>
      <c r="F458" s="48">
        <v>0</v>
      </c>
      <c r="G458" s="16"/>
      <c r="H458" s="35">
        <f t="shared" si="36"/>
        <v>21394</v>
      </c>
      <c r="I458" s="20">
        <v>18529</v>
      </c>
      <c r="J458" s="20">
        <v>2865</v>
      </c>
      <c r="K458" s="16"/>
      <c r="L458" s="7">
        <f t="shared" si="37"/>
        <v>0.13555202393194354</v>
      </c>
      <c r="M458" s="7">
        <f t="shared" si="38"/>
        <v>0.1565114145393707</v>
      </c>
      <c r="N458" s="7">
        <f t="shared" si="39"/>
        <v>0</v>
      </c>
    </row>
    <row r="459" spans="1:14" ht="15" x14ac:dyDescent="0.25">
      <c r="A459" s="19" t="s">
        <v>840</v>
      </c>
      <c r="B459" s="53">
        <v>1.588353013339</v>
      </c>
      <c r="C459" s="14"/>
      <c r="D459" s="35">
        <f t="shared" si="35"/>
        <v>1127</v>
      </c>
      <c r="E459" s="47">
        <v>1121</v>
      </c>
      <c r="F459" s="48">
        <v>6</v>
      </c>
      <c r="G459" s="16"/>
      <c r="H459" s="35">
        <f t="shared" si="36"/>
        <v>26801</v>
      </c>
      <c r="I459" s="20">
        <v>19939</v>
      </c>
      <c r="J459" s="20">
        <v>6862</v>
      </c>
      <c r="K459" s="16"/>
      <c r="L459" s="7">
        <f t="shared" si="37"/>
        <v>4.2050669751128691</v>
      </c>
      <c r="M459" s="7">
        <f t="shared" si="38"/>
        <v>5.6221475500275844</v>
      </c>
      <c r="N459" s="7">
        <f t="shared" si="39"/>
        <v>8.7438064704167887E-2</v>
      </c>
    </row>
    <row r="460" spans="1:14" ht="15" x14ac:dyDescent="0.25">
      <c r="A460" s="19" t="s">
        <v>841</v>
      </c>
      <c r="B460" s="53">
        <v>3.18270348935931</v>
      </c>
      <c r="C460" s="14"/>
      <c r="D460" s="35">
        <f t="shared" si="35"/>
        <v>2649</v>
      </c>
      <c r="E460" s="47">
        <v>2634</v>
      </c>
      <c r="F460" s="48">
        <v>15</v>
      </c>
      <c r="G460" s="16"/>
      <c r="H460" s="35">
        <f t="shared" si="36"/>
        <v>39167</v>
      </c>
      <c r="I460" s="20">
        <v>28667</v>
      </c>
      <c r="J460" s="20">
        <v>10500</v>
      </c>
      <c r="K460" s="16"/>
      <c r="L460" s="7">
        <f t="shared" si="37"/>
        <v>6.7633466949217453</v>
      </c>
      <c r="M460" s="7">
        <f t="shared" si="38"/>
        <v>9.1882652527296198</v>
      </c>
      <c r="N460" s="7">
        <f t="shared" si="39"/>
        <v>0.14285714285714285</v>
      </c>
    </row>
    <row r="461" spans="1:14" ht="15" x14ac:dyDescent="0.25">
      <c r="A461" s="19" t="s">
        <v>842</v>
      </c>
      <c r="B461" s="53">
        <v>1.50652570723525</v>
      </c>
      <c r="C461" s="14"/>
      <c r="D461" s="35">
        <f t="shared" si="35"/>
        <v>849</v>
      </c>
      <c r="E461" s="47">
        <v>846</v>
      </c>
      <c r="F461" s="48">
        <v>3</v>
      </c>
      <c r="G461" s="16"/>
      <c r="H461" s="35">
        <f t="shared" si="36"/>
        <v>30449</v>
      </c>
      <c r="I461" s="20">
        <v>27149</v>
      </c>
      <c r="J461" s="20">
        <v>3300</v>
      </c>
      <c r="K461" s="16"/>
      <c r="L461" s="7">
        <f t="shared" si="37"/>
        <v>2.7882689086669514</v>
      </c>
      <c r="M461" s="7">
        <f t="shared" si="38"/>
        <v>3.1161368742863456</v>
      </c>
      <c r="N461" s="7">
        <f t="shared" si="39"/>
        <v>9.0909090909090912E-2</v>
      </c>
    </row>
    <row r="462" spans="1:14" ht="15" x14ac:dyDescent="0.25">
      <c r="A462" s="19" t="s">
        <v>843</v>
      </c>
      <c r="B462" s="53">
        <v>0.55134370246303799</v>
      </c>
      <c r="C462" s="14"/>
      <c r="D462" s="35">
        <f t="shared" si="35"/>
        <v>0</v>
      </c>
      <c r="E462" s="47">
        <v>0</v>
      </c>
      <c r="F462" s="48">
        <v>0</v>
      </c>
      <c r="G462" s="16"/>
      <c r="H462" s="35">
        <f t="shared" si="36"/>
        <v>19939</v>
      </c>
      <c r="I462" s="20">
        <v>19323</v>
      </c>
      <c r="J462" s="20">
        <v>616</v>
      </c>
      <c r="K462" s="16"/>
      <c r="L462" s="7">
        <f t="shared" si="37"/>
        <v>0</v>
      </c>
      <c r="M462" s="7">
        <f t="shared" si="38"/>
        <v>0</v>
      </c>
      <c r="N462" s="7">
        <f t="shared" si="39"/>
        <v>0</v>
      </c>
    </row>
    <row r="463" spans="1:14" ht="15" x14ac:dyDescent="0.25">
      <c r="A463" s="19" t="s">
        <v>844</v>
      </c>
      <c r="B463" s="53">
        <v>2.9821294451414202</v>
      </c>
      <c r="C463" s="14"/>
      <c r="D463" s="35">
        <f t="shared" si="35"/>
        <v>2938</v>
      </c>
      <c r="E463" s="47">
        <v>2934</v>
      </c>
      <c r="F463" s="48">
        <v>4</v>
      </c>
      <c r="G463" s="16"/>
      <c r="H463" s="35">
        <f t="shared" si="36"/>
        <v>42662</v>
      </c>
      <c r="I463" s="20">
        <v>41925</v>
      </c>
      <c r="J463" s="20">
        <v>737</v>
      </c>
      <c r="K463" s="16"/>
      <c r="L463" s="7">
        <f t="shared" si="37"/>
        <v>6.8866907317987902</v>
      </c>
      <c r="M463" s="7">
        <f t="shared" si="38"/>
        <v>6.9982110912343467</v>
      </c>
      <c r="N463" s="7">
        <f t="shared" si="39"/>
        <v>0.54274084124830391</v>
      </c>
    </row>
    <row r="464" spans="1:14" ht="15" x14ac:dyDescent="0.25">
      <c r="A464" s="19" t="s">
        <v>845</v>
      </c>
      <c r="B464" s="53">
        <v>1.5664337474287799</v>
      </c>
      <c r="C464" s="14"/>
      <c r="D464" s="35">
        <f t="shared" si="35"/>
        <v>2341</v>
      </c>
      <c r="E464" s="47">
        <v>2308</v>
      </c>
      <c r="F464" s="48">
        <v>33</v>
      </c>
      <c r="G464" s="16"/>
      <c r="H464" s="35">
        <f t="shared" si="36"/>
        <v>28246</v>
      </c>
      <c r="I464" s="20">
        <v>23225</v>
      </c>
      <c r="J464" s="20">
        <v>5021</v>
      </c>
      <c r="K464" s="16"/>
      <c r="L464" s="7">
        <f t="shared" si="37"/>
        <v>8.2878991715641153</v>
      </c>
      <c r="M464" s="7">
        <f t="shared" si="38"/>
        <v>9.9375672766415502</v>
      </c>
      <c r="N464" s="7">
        <f t="shared" si="39"/>
        <v>0.65723959370643303</v>
      </c>
    </row>
    <row r="465" spans="1:14" ht="15" x14ac:dyDescent="0.25">
      <c r="A465" s="19" t="s">
        <v>1697</v>
      </c>
      <c r="B465" s="53">
        <v>1.4666125585102201</v>
      </c>
      <c r="C465" s="14"/>
      <c r="D465" s="35">
        <f t="shared" si="35"/>
        <v>562</v>
      </c>
      <c r="E465" s="47">
        <v>556</v>
      </c>
      <c r="F465" s="48">
        <v>6</v>
      </c>
      <c r="G465" s="16"/>
      <c r="H465" s="35">
        <f t="shared" si="36"/>
        <v>11855</v>
      </c>
      <c r="I465" s="20">
        <v>8872</v>
      </c>
      <c r="J465" s="20">
        <v>2983</v>
      </c>
      <c r="K465" s="16"/>
      <c r="L465" s="7">
        <f t="shared" si="37"/>
        <v>4.7406157739350485</v>
      </c>
      <c r="M465" s="7">
        <f t="shared" si="38"/>
        <v>6.2669071235347156</v>
      </c>
      <c r="N465" s="7">
        <f t="shared" si="39"/>
        <v>0.20113979215554811</v>
      </c>
    </row>
    <row r="466" spans="1:14" ht="15" x14ac:dyDescent="0.25">
      <c r="A466" s="19" t="s">
        <v>1698</v>
      </c>
      <c r="B466" s="53">
        <v>2.2611839776435101</v>
      </c>
      <c r="C466" s="14"/>
      <c r="D466" s="35">
        <f t="shared" si="35"/>
        <v>1513</v>
      </c>
      <c r="E466" s="47">
        <v>1493</v>
      </c>
      <c r="F466" s="48">
        <v>20</v>
      </c>
      <c r="G466" s="16"/>
      <c r="H466" s="35">
        <f t="shared" si="36"/>
        <v>29642</v>
      </c>
      <c r="I466" s="20">
        <v>22195</v>
      </c>
      <c r="J466" s="20">
        <v>7447</v>
      </c>
      <c r="K466" s="16"/>
      <c r="L466" s="7">
        <f t="shared" si="37"/>
        <v>5.1042439781391273</v>
      </c>
      <c r="M466" s="7">
        <f t="shared" si="38"/>
        <v>6.7267402568145975</v>
      </c>
      <c r="N466" s="7">
        <f t="shared" si="39"/>
        <v>0.26856452262656105</v>
      </c>
    </row>
    <row r="467" spans="1:14" ht="15" x14ac:dyDescent="0.25">
      <c r="A467" s="19" t="s">
        <v>1699</v>
      </c>
      <c r="B467" s="53">
        <v>2.3774070597992001</v>
      </c>
      <c r="C467" s="14"/>
      <c r="D467" s="35">
        <f t="shared" si="35"/>
        <v>489</v>
      </c>
      <c r="E467" s="47">
        <v>482</v>
      </c>
      <c r="F467" s="48">
        <v>7</v>
      </c>
      <c r="G467" s="16"/>
      <c r="H467" s="35">
        <f t="shared" si="36"/>
        <v>11314</v>
      </c>
      <c r="I467" s="20">
        <v>7550</v>
      </c>
      <c r="J467" s="20">
        <v>3764</v>
      </c>
      <c r="K467" s="16"/>
      <c r="L467" s="7">
        <f t="shared" si="37"/>
        <v>4.3220788403747568</v>
      </c>
      <c r="M467" s="7">
        <f t="shared" si="38"/>
        <v>6.3841059602649004</v>
      </c>
      <c r="N467" s="7">
        <f t="shared" si="39"/>
        <v>0.18597236981934112</v>
      </c>
    </row>
    <row r="468" spans="1:14" ht="15" x14ac:dyDescent="0.25">
      <c r="A468" s="19" t="s">
        <v>1700</v>
      </c>
      <c r="B468" s="53">
        <v>2.2874232944703401</v>
      </c>
      <c r="C468" s="14"/>
      <c r="D468" s="35">
        <f t="shared" si="35"/>
        <v>817</v>
      </c>
      <c r="E468" s="47">
        <v>805</v>
      </c>
      <c r="F468" s="48">
        <v>12</v>
      </c>
      <c r="G468" s="16"/>
      <c r="H468" s="35">
        <f t="shared" si="36"/>
        <v>25908</v>
      </c>
      <c r="I468" s="20">
        <v>20446</v>
      </c>
      <c r="J468" s="20">
        <v>5462</v>
      </c>
      <c r="K468" s="16"/>
      <c r="L468" s="7">
        <f t="shared" si="37"/>
        <v>3.1534661108537905</v>
      </c>
      <c r="M468" s="7">
        <f t="shared" si="38"/>
        <v>3.9372004304020347</v>
      </c>
      <c r="N468" s="7">
        <f t="shared" si="39"/>
        <v>0.21969974368363238</v>
      </c>
    </row>
    <row r="469" spans="1:14" ht="15" x14ac:dyDescent="0.25">
      <c r="A469" s="19" t="s">
        <v>1701</v>
      </c>
      <c r="B469" s="53">
        <v>2.37671016676462</v>
      </c>
      <c r="C469" s="14"/>
      <c r="D469" s="35">
        <f t="shared" si="35"/>
        <v>1236</v>
      </c>
      <c r="E469" s="47">
        <v>1227</v>
      </c>
      <c r="F469" s="48">
        <v>9</v>
      </c>
      <c r="G469" s="16"/>
      <c r="H469" s="35">
        <f t="shared" si="36"/>
        <v>20783</v>
      </c>
      <c r="I469" s="20">
        <v>15649</v>
      </c>
      <c r="J469" s="20">
        <v>5134</v>
      </c>
      <c r="K469" s="16"/>
      <c r="L469" s="7">
        <f t="shared" si="37"/>
        <v>5.9471683587547517</v>
      </c>
      <c r="M469" s="7">
        <f t="shared" si="38"/>
        <v>7.8407565978656786</v>
      </c>
      <c r="N469" s="7">
        <f t="shared" si="39"/>
        <v>0.17530190884300739</v>
      </c>
    </row>
    <row r="470" spans="1:14" ht="15" x14ac:dyDescent="0.25">
      <c r="A470" s="19" t="s">
        <v>1702</v>
      </c>
      <c r="B470" s="53">
        <v>2.3575657404939001</v>
      </c>
      <c r="C470" s="14"/>
      <c r="D470" s="35">
        <f t="shared" si="35"/>
        <v>1235</v>
      </c>
      <c r="E470" s="47">
        <v>1228</v>
      </c>
      <c r="F470" s="48">
        <v>7</v>
      </c>
      <c r="G470" s="16"/>
      <c r="H470" s="35">
        <f t="shared" si="36"/>
        <v>27513</v>
      </c>
      <c r="I470" s="20">
        <v>18815</v>
      </c>
      <c r="J470" s="20">
        <v>8698</v>
      </c>
      <c r="K470" s="16"/>
      <c r="L470" s="7">
        <f t="shared" si="37"/>
        <v>4.4887871188165596</v>
      </c>
      <c r="M470" s="7">
        <f t="shared" si="38"/>
        <v>6.5267074142971033</v>
      </c>
      <c r="N470" s="7">
        <f t="shared" si="39"/>
        <v>8.0478270866865945E-2</v>
      </c>
    </row>
    <row r="471" spans="1:14" ht="15" x14ac:dyDescent="0.25">
      <c r="A471" s="19" t="s">
        <v>846</v>
      </c>
      <c r="B471" s="53">
        <v>2.0764313232261098</v>
      </c>
      <c r="C471" s="14"/>
      <c r="D471" s="35">
        <f t="shared" si="35"/>
        <v>422</v>
      </c>
      <c r="E471" s="47">
        <v>416</v>
      </c>
      <c r="F471" s="48">
        <v>6</v>
      </c>
      <c r="G471" s="16"/>
      <c r="H471" s="35">
        <f t="shared" si="36"/>
        <v>10458</v>
      </c>
      <c r="I471" s="20">
        <v>9313</v>
      </c>
      <c r="J471" s="20">
        <v>1145</v>
      </c>
      <c r="K471" s="16"/>
      <c r="L471" s="7">
        <f t="shared" si="37"/>
        <v>4.0351883725377702</v>
      </c>
      <c r="M471" s="7">
        <f t="shared" si="38"/>
        <v>4.4668742617846018</v>
      </c>
      <c r="N471" s="7">
        <f t="shared" si="39"/>
        <v>0.5240174672489083</v>
      </c>
    </row>
    <row r="472" spans="1:14" ht="15" x14ac:dyDescent="0.25">
      <c r="A472" s="19" t="s">
        <v>847</v>
      </c>
      <c r="B472" s="53">
        <v>1.5978642338345199</v>
      </c>
      <c r="C472" s="14"/>
      <c r="D472" s="35">
        <f t="shared" si="35"/>
        <v>2946</v>
      </c>
      <c r="E472" s="47">
        <v>2944</v>
      </c>
      <c r="F472" s="48">
        <v>2</v>
      </c>
      <c r="G472" s="16"/>
      <c r="H472" s="35">
        <f t="shared" si="36"/>
        <v>126535</v>
      </c>
      <c r="I472" s="20">
        <v>117576</v>
      </c>
      <c r="J472" s="20">
        <v>8959</v>
      </c>
      <c r="K472" s="16"/>
      <c r="L472" s="7">
        <f t="shared" si="37"/>
        <v>2.3282095862804759</v>
      </c>
      <c r="M472" s="7">
        <f t="shared" si="38"/>
        <v>2.5039123630672928</v>
      </c>
      <c r="N472" s="7">
        <f t="shared" si="39"/>
        <v>2.2323920080366114E-2</v>
      </c>
    </row>
    <row r="473" spans="1:14" ht="15" x14ac:dyDescent="0.25">
      <c r="A473" s="19" t="s">
        <v>848</v>
      </c>
      <c r="B473" s="53">
        <v>1.53955696947411</v>
      </c>
      <c r="C473" s="14"/>
      <c r="D473" s="35">
        <f t="shared" si="35"/>
        <v>1838</v>
      </c>
      <c r="E473" s="47">
        <v>1830</v>
      </c>
      <c r="F473" s="48">
        <v>8</v>
      </c>
      <c r="G473" s="16"/>
      <c r="H473" s="35">
        <f t="shared" si="36"/>
        <v>109892</v>
      </c>
      <c r="I473" s="20">
        <v>96065</v>
      </c>
      <c r="J473" s="20">
        <v>13827</v>
      </c>
      <c r="K473" s="16"/>
      <c r="L473" s="7">
        <f t="shared" si="37"/>
        <v>1.6725512321188076</v>
      </c>
      <c r="M473" s="7">
        <f t="shared" si="38"/>
        <v>1.9049601832092853</v>
      </c>
      <c r="N473" s="7">
        <f t="shared" si="39"/>
        <v>5.7857814421060243E-2</v>
      </c>
    </row>
    <row r="474" spans="1:14" ht="15" x14ac:dyDescent="0.25">
      <c r="A474" s="19" t="s">
        <v>849</v>
      </c>
      <c r="B474" s="53">
        <v>2.1962485609010001</v>
      </c>
      <c r="C474" s="14"/>
      <c r="D474" s="35">
        <f t="shared" si="35"/>
        <v>2531</v>
      </c>
      <c r="E474" s="47">
        <v>2524</v>
      </c>
      <c r="F474" s="48">
        <v>7</v>
      </c>
      <c r="G474" s="16"/>
      <c r="H474" s="35">
        <f t="shared" si="36"/>
        <v>107903</v>
      </c>
      <c r="I474" s="20">
        <v>103783</v>
      </c>
      <c r="J474" s="20">
        <v>4120</v>
      </c>
      <c r="K474" s="16"/>
      <c r="L474" s="7">
        <f t="shared" si="37"/>
        <v>2.3456252374818125</v>
      </c>
      <c r="M474" s="7">
        <f t="shared" si="38"/>
        <v>2.4319975333147048</v>
      </c>
      <c r="N474" s="7">
        <f t="shared" si="39"/>
        <v>0.16990291262135923</v>
      </c>
    </row>
    <row r="475" spans="1:14" ht="15" x14ac:dyDescent="0.25">
      <c r="A475" s="19" t="s">
        <v>850</v>
      </c>
      <c r="B475" s="53">
        <v>3.3126845376164198</v>
      </c>
      <c r="C475" s="14"/>
      <c r="D475" s="35">
        <f t="shared" si="35"/>
        <v>9636</v>
      </c>
      <c r="E475" s="47">
        <v>9398</v>
      </c>
      <c r="F475" s="48">
        <v>238</v>
      </c>
      <c r="G475" s="16"/>
      <c r="H475" s="35">
        <f t="shared" si="36"/>
        <v>90860</v>
      </c>
      <c r="I475" s="20">
        <v>79963</v>
      </c>
      <c r="J475" s="20">
        <v>10897</v>
      </c>
      <c r="K475" s="16"/>
      <c r="L475" s="7">
        <f t="shared" si="37"/>
        <v>10.605326876513317</v>
      </c>
      <c r="M475" s="7">
        <f t="shared" si="38"/>
        <v>11.752935732776409</v>
      </c>
      <c r="N475" s="7">
        <f t="shared" si="39"/>
        <v>2.1840873634945397</v>
      </c>
    </row>
    <row r="476" spans="1:14" ht="15" x14ac:dyDescent="0.25">
      <c r="A476" s="19" t="s">
        <v>851</v>
      </c>
      <c r="B476" s="53">
        <v>3.3902631406258399</v>
      </c>
      <c r="C476" s="14"/>
      <c r="D476" s="35">
        <f t="shared" si="35"/>
        <v>478</v>
      </c>
      <c r="E476" s="47">
        <v>476</v>
      </c>
      <c r="F476" s="48">
        <v>2</v>
      </c>
      <c r="G476" s="16"/>
      <c r="H476" s="35">
        <f t="shared" si="36"/>
        <v>10042</v>
      </c>
      <c r="I476" s="20">
        <v>9465</v>
      </c>
      <c r="J476" s="20">
        <v>577</v>
      </c>
      <c r="K476" s="16"/>
      <c r="L476" s="7">
        <f t="shared" si="37"/>
        <v>4.7600079665405302</v>
      </c>
      <c r="M476" s="7">
        <f t="shared" si="38"/>
        <v>5.0290544109878503</v>
      </c>
      <c r="N476" s="7">
        <f t="shared" si="39"/>
        <v>0.34662045060658581</v>
      </c>
    </row>
    <row r="477" spans="1:14" ht="15" x14ac:dyDescent="0.25">
      <c r="A477" s="19" t="s">
        <v>852</v>
      </c>
      <c r="B477" s="53">
        <v>2.6445034396842302</v>
      </c>
      <c r="C477" s="14"/>
      <c r="D477" s="35">
        <f t="shared" si="35"/>
        <v>7243</v>
      </c>
      <c r="E477" s="47">
        <v>6929</v>
      </c>
      <c r="F477" s="48">
        <v>314</v>
      </c>
      <c r="G477" s="16"/>
      <c r="H477" s="35">
        <f t="shared" si="36"/>
        <v>82335</v>
      </c>
      <c r="I477" s="20">
        <v>61930</v>
      </c>
      <c r="J477" s="20">
        <v>20405</v>
      </c>
      <c r="K477" s="16"/>
      <c r="L477" s="7">
        <f t="shared" si="37"/>
        <v>8.7969879152243884</v>
      </c>
      <c r="M477" s="7">
        <f t="shared" si="38"/>
        <v>11.188438559664137</v>
      </c>
      <c r="N477" s="7">
        <f t="shared" si="39"/>
        <v>1.5388385199705954</v>
      </c>
    </row>
    <row r="478" spans="1:14" ht="15" x14ac:dyDescent="0.25">
      <c r="A478" s="19" t="s">
        <v>853</v>
      </c>
      <c r="B478" s="53">
        <v>3.8537851988821599</v>
      </c>
      <c r="C478" s="14"/>
      <c r="D478" s="35">
        <f t="shared" si="35"/>
        <v>9355</v>
      </c>
      <c r="E478" s="47">
        <v>9274</v>
      </c>
      <c r="F478" s="48">
        <v>81</v>
      </c>
      <c r="G478" s="16"/>
      <c r="H478" s="35">
        <f t="shared" si="36"/>
        <v>164846</v>
      </c>
      <c r="I478" s="20">
        <v>155594</v>
      </c>
      <c r="J478" s="20">
        <v>9252</v>
      </c>
      <c r="K478" s="16"/>
      <c r="L478" s="7">
        <f t="shared" si="37"/>
        <v>5.6749936304186939</v>
      </c>
      <c r="M478" s="7">
        <f t="shared" si="38"/>
        <v>5.9603840765068066</v>
      </c>
      <c r="N478" s="7">
        <f t="shared" si="39"/>
        <v>0.8754863813229572</v>
      </c>
    </row>
    <row r="479" spans="1:14" ht="15" x14ac:dyDescent="0.25">
      <c r="A479" s="19" t="s">
        <v>854</v>
      </c>
      <c r="B479" s="53">
        <v>2.4983686458491001</v>
      </c>
      <c r="C479" s="14"/>
      <c r="D479" s="35">
        <f t="shared" si="35"/>
        <v>4057.9999999999995</v>
      </c>
      <c r="E479" s="47">
        <v>4030.9999999999995</v>
      </c>
      <c r="F479" s="48">
        <v>27</v>
      </c>
      <c r="G479" s="16"/>
      <c r="H479" s="35">
        <f t="shared" si="36"/>
        <v>74536</v>
      </c>
      <c r="I479" s="20">
        <v>61231</v>
      </c>
      <c r="J479" s="20">
        <v>13305</v>
      </c>
      <c r="K479" s="16"/>
      <c r="L479" s="7">
        <f t="shared" si="37"/>
        <v>5.4443490393903611</v>
      </c>
      <c r="M479" s="7">
        <f t="shared" si="38"/>
        <v>6.5832666459799762</v>
      </c>
      <c r="N479" s="7">
        <f t="shared" si="39"/>
        <v>0.20293122886133033</v>
      </c>
    </row>
    <row r="480" spans="1:14" ht="15" x14ac:dyDescent="0.25">
      <c r="A480" s="19" t="s">
        <v>855</v>
      </c>
      <c r="B480" s="53">
        <v>3.3418381917856399</v>
      </c>
      <c r="C480" s="14"/>
      <c r="D480" s="35">
        <f t="shared" si="35"/>
        <v>2608</v>
      </c>
      <c r="E480" s="47">
        <v>2608</v>
      </c>
      <c r="F480" s="48">
        <v>0</v>
      </c>
      <c r="G480" s="16"/>
      <c r="H480" s="35">
        <f t="shared" si="36"/>
        <v>63468</v>
      </c>
      <c r="I480" s="20">
        <v>61688</v>
      </c>
      <c r="J480" s="20">
        <v>1780</v>
      </c>
      <c r="K480" s="16"/>
      <c r="L480" s="7">
        <f t="shared" si="37"/>
        <v>4.1091573706434739</v>
      </c>
      <c r="M480" s="7">
        <f t="shared" si="38"/>
        <v>4.2277266243029441</v>
      </c>
      <c r="N480" s="7">
        <f t="shared" si="39"/>
        <v>0</v>
      </c>
    </row>
    <row r="481" spans="1:14" ht="15" x14ac:dyDescent="0.25">
      <c r="A481" s="19" t="s">
        <v>856</v>
      </c>
      <c r="B481" s="53">
        <v>0.798878785474188</v>
      </c>
      <c r="C481" s="14"/>
      <c r="D481" s="35">
        <f t="shared" si="35"/>
        <v>10</v>
      </c>
      <c r="E481" s="47">
        <v>10</v>
      </c>
      <c r="F481" s="48">
        <v>0</v>
      </c>
      <c r="G481" s="16"/>
      <c r="H481" s="35">
        <f t="shared" si="36"/>
        <v>11886</v>
      </c>
      <c r="I481" s="20">
        <v>11280</v>
      </c>
      <c r="J481" s="20">
        <v>606</v>
      </c>
      <c r="K481" s="16"/>
      <c r="L481" s="7">
        <f t="shared" si="37"/>
        <v>8.4132592966515221E-2</v>
      </c>
      <c r="M481" s="7">
        <f t="shared" si="38"/>
        <v>8.8652482269503549E-2</v>
      </c>
      <c r="N481" s="7">
        <f t="shared" si="39"/>
        <v>0</v>
      </c>
    </row>
    <row r="482" spans="1:14" ht="15" x14ac:dyDescent="0.25">
      <c r="A482" s="19" t="s">
        <v>857</v>
      </c>
      <c r="B482" s="53">
        <v>1.5655158337450801</v>
      </c>
      <c r="C482" s="14"/>
      <c r="D482" s="35">
        <f t="shared" si="35"/>
        <v>998</v>
      </c>
      <c r="E482" s="47">
        <v>995</v>
      </c>
      <c r="F482" s="48">
        <v>3</v>
      </c>
      <c r="G482" s="16"/>
      <c r="H482" s="35">
        <f t="shared" si="36"/>
        <v>117738</v>
      </c>
      <c r="I482" s="20">
        <v>113770</v>
      </c>
      <c r="J482" s="20">
        <v>3968</v>
      </c>
      <c r="K482" s="16"/>
      <c r="L482" s="7">
        <f t="shared" si="37"/>
        <v>0.84764477059233212</v>
      </c>
      <c r="M482" s="7">
        <f t="shared" si="38"/>
        <v>0.87457150391140015</v>
      </c>
      <c r="N482" s="7">
        <f t="shared" si="39"/>
        <v>7.5604838709677422E-2</v>
      </c>
    </row>
    <row r="483" spans="1:14" ht="15" x14ac:dyDescent="0.25">
      <c r="A483" s="19" t="s">
        <v>858</v>
      </c>
      <c r="B483" s="53">
        <v>0.91273577092194602</v>
      </c>
      <c r="C483" s="14"/>
      <c r="D483" s="35">
        <f t="shared" si="35"/>
        <v>370</v>
      </c>
      <c r="E483" s="47">
        <v>370</v>
      </c>
      <c r="F483" s="48">
        <v>0</v>
      </c>
      <c r="G483" s="16"/>
      <c r="H483" s="35">
        <f t="shared" si="36"/>
        <v>146438</v>
      </c>
      <c r="I483" s="20">
        <v>138499</v>
      </c>
      <c r="J483" s="20">
        <v>7939</v>
      </c>
      <c r="K483" s="16"/>
      <c r="L483" s="7">
        <f t="shared" si="37"/>
        <v>0.25266665756156187</v>
      </c>
      <c r="M483" s="7">
        <f t="shared" si="38"/>
        <v>0.26714994332089043</v>
      </c>
      <c r="N483" s="7">
        <f t="shared" si="39"/>
        <v>0</v>
      </c>
    </row>
    <row r="484" spans="1:14" ht="15" x14ac:dyDescent="0.25">
      <c r="A484" s="19" t="s">
        <v>859</v>
      </c>
      <c r="B484" s="53">
        <v>0.249767234509889</v>
      </c>
      <c r="C484" s="14"/>
      <c r="D484" s="35">
        <f t="shared" si="35"/>
        <v>0</v>
      </c>
      <c r="E484" s="38">
        <v>0</v>
      </c>
      <c r="F484" s="55">
        <v>0</v>
      </c>
      <c r="G484" s="16"/>
      <c r="H484" s="35">
        <f t="shared" si="36"/>
        <v>10467</v>
      </c>
      <c r="I484" s="20">
        <v>8620</v>
      </c>
      <c r="J484" s="20">
        <v>1847</v>
      </c>
      <c r="K484" s="16"/>
      <c r="L484" s="7">
        <f t="shared" si="37"/>
        <v>0</v>
      </c>
      <c r="M484" s="7">
        <f t="shared" si="38"/>
        <v>0</v>
      </c>
      <c r="N484" s="7">
        <f t="shared" si="39"/>
        <v>0</v>
      </c>
    </row>
    <row r="485" spans="1:14" ht="15" x14ac:dyDescent="0.25">
      <c r="A485" s="19" t="s">
        <v>860</v>
      </c>
      <c r="B485" s="53">
        <v>0.63435731364385595</v>
      </c>
      <c r="C485" s="14"/>
      <c r="D485" s="35">
        <f t="shared" si="35"/>
        <v>0</v>
      </c>
      <c r="E485" s="38">
        <v>0</v>
      </c>
      <c r="F485" s="55">
        <v>0</v>
      </c>
      <c r="G485" s="16"/>
      <c r="H485" s="35">
        <f t="shared" si="36"/>
        <v>5902</v>
      </c>
      <c r="I485" s="20">
        <v>5375</v>
      </c>
      <c r="J485" s="20">
        <v>527</v>
      </c>
      <c r="K485" s="16"/>
      <c r="L485" s="7">
        <f t="shared" si="37"/>
        <v>0</v>
      </c>
      <c r="M485" s="7">
        <f t="shared" si="38"/>
        <v>0</v>
      </c>
      <c r="N485" s="7">
        <f t="shared" ref="N485:N516" si="40">F485*100/J485</f>
        <v>0</v>
      </c>
    </row>
    <row r="486" spans="1:14" ht="15" x14ac:dyDescent="0.25">
      <c r="A486" s="19" t="s">
        <v>861</v>
      </c>
      <c r="B486" s="53">
        <v>0.60823080912631</v>
      </c>
      <c r="C486" s="14"/>
      <c r="D486" s="35">
        <f t="shared" si="35"/>
        <v>1</v>
      </c>
      <c r="E486" s="38">
        <v>1</v>
      </c>
      <c r="F486" s="55">
        <v>0</v>
      </c>
      <c r="G486" s="16"/>
      <c r="H486" s="35">
        <f t="shared" si="36"/>
        <v>9407</v>
      </c>
      <c r="I486" s="20">
        <v>8278</v>
      </c>
      <c r="J486" s="20">
        <v>1129</v>
      </c>
      <c r="K486" s="16"/>
      <c r="L486" s="7">
        <f t="shared" si="37"/>
        <v>1.0630381630700542E-2</v>
      </c>
      <c r="M486" s="7">
        <f t="shared" si="38"/>
        <v>1.2080212611741966E-2</v>
      </c>
      <c r="N486" s="7">
        <f t="shared" si="40"/>
        <v>0</v>
      </c>
    </row>
    <row r="487" spans="1:14" ht="15" x14ac:dyDescent="0.25">
      <c r="A487" s="19" t="s">
        <v>862</v>
      </c>
      <c r="B487" s="53">
        <v>0.39965407891624999</v>
      </c>
      <c r="C487" s="14"/>
      <c r="D487" s="35">
        <f t="shared" si="35"/>
        <v>0</v>
      </c>
      <c r="E487" s="38">
        <v>0</v>
      </c>
      <c r="F487" s="55">
        <v>0</v>
      </c>
      <c r="G487" s="16"/>
      <c r="H487" s="35">
        <f t="shared" si="36"/>
        <v>158439</v>
      </c>
      <c r="I487" s="20">
        <v>122157</v>
      </c>
      <c r="J487" s="20">
        <v>36282</v>
      </c>
      <c r="K487" s="16"/>
      <c r="L487" s="7">
        <f t="shared" si="37"/>
        <v>0</v>
      </c>
      <c r="M487" s="7">
        <f t="shared" si="38"/>
        <v>0</v>
      </c>
      <c r="N487" s="7">
        <f t="shared" si="40"/>
        <v>0</v>
      </c>
    </row>
    <row r="488" spans="1:14" ht="15" x14ac:dyDescent="0.25">
      <c r="A488" s="19" t="s">
        <v>863</v>
      </c>
      <c r="B488" s="53">
        <v>0.38959733126286</v>
      </c>
      <c r="C488" s="14"/>
      <c r="D488" s="35">
        <f t="shared" si="35"/>
        <v>5</v>
      </c>
      <c r="E488" s="38">
        <v>5</v>
      </c>
      <c r="F488" s="55">
        <v>0</v>
      </c>
      <c r="G488" s="16"/>
      <c r="H488" s="35">
        <f t="shared" si="36"/>
        <v>100944</v>
      </c>
      <c r="I488" s="20">
        <v>91284</v>
      </c>
      <c r="J488" s="20">
        <v>9660</v>
      </c>
      <c r="K488" s="16"/>
      <c r="L488" s="7">
        <f t="shared" si="37"/>
        <v>4.9532414011729279E-3</v>
      </c>
      <c r="M488" s="7">
        <f t="shared" si="38"/>
        <v>5.4774111563910431E-3</v>
      </c>
      <c r="N488" s="7">
        <f t="shared" si="40"/>
        <v>0</v>
      </c>
    </row>
    <row r="489" spans="1:14" ht="15" x14ac:dyDescent="0.25">
      <c r="A489" s="19" t="s">
        <v>864</v>
      </c>
      <c r="B489" s="53">
        <v>0.30233324383835902</v>
      </c>
      <c r="C489" s="14"/>
      <c r="D489" s="35">
        <f t="shared" si="35"/>
        <v>0</v>
      </c>
      <c r="E489" s="38">
        <v>0</v>
      </c>
      <c r="F489" s="55">
        <v>0</v>
      </c>
      <c r="G489" s="16"/>
      <c r="H489" s="35">
        <f t="shared" si="36"/>
        <v>100459</v>
      </c>
      <c r="I489" s="20">
        <v>81375</v>
      </c>
      <c r="J489" s="20">
        <v>19084</v>
      </c>
      <c r="K489" s="16"/>
      <c r="L489" s="7">
        <f t="shared" si="37"/>
        <v>0</v>
      </c>
      <c r="M489" s="7">
        <f t="shared" si="38"/>
        <v>0</v>
      </c>
      <c r="N489" s="7">
        <f t="shared" si="40"/>
        <v>0</v>
      </c>
    </row>
    <row r="490" spans="1:14" ht="15" x14ac:dyDescent="0.25">
      <c r="A490" s="19" t="s">
        <v>865</v>
      </c>
      <c r="B490" s="53">
        <v>0.91580387144813702</v>
      </c>
      <c r="C490" s="14"/>
      <c r="D490" s="35">
        <f t="shared" si="35"/>
        <v>247</v>
      </c>
      <c r="E490" s="47">
        <v>247</v>
      </c>
      <c r="F490" s="48">
        <v>0</v>
      </c>
      <c r="G490" s="16"/>
      <c r="H490" s="35">
        <f t="shared" si="36"/>
        <v>175617</v>
      </c>
      <c r="I490" s="20">
        <v>156756</v>
      </c>
      <c r="J490" s="20">
        <v>18861</v>
      </c>
      <c r="K490" s="16"/>
      <c r="L490" s="7">
        <f t="shared" si="37"/>
        <v>0.14064697609001406</v>
      </c>
      <c r="M490" s="7">
        <f t="shared" si="38"/>
        <v>0.15756972619867821</v>
      </c>
      <c r="N490" s="7">
        <f t="shared" si="40"/>
        <v>0</v>
      </c>
    </row>
    <row r="491" spans="1:14" ht="15" x14ac:dyDescent="0.25">
      <c r="A491" s="19" t="s">
        <v>866</v>
      </c>
      <c r="B491" s="53">
        <v>2.4306794219221199</v>
      </c>
      <c r="C491" s="14"/>
      <c r="D491" s="35">
        <f t="shared" si="35"/>
        <v>2900</v>
      </c>
      <c r="E491" s="47">
        <v>2898</v>
      </c>
      <c r="F491" s="48">
        <v>2</v>
      </c>
      <c r="G491" s="16"/>
      <c r="H491" s="35">
        <f t="shared" si="36"/>
        <v>113555</v>
      </c>
      <c r="I491" s="20">
        <v>110917</v>
      </c>
      <c r="J491" s="20">
        <v>2638</v>
      </c>
      <c r="K491" s="16"/>
      <c r="L491" s="7">
        <f t="shared" si="37"/>
        <v>2.5538285412355246</v>
      </c>
      <c r="M491" s="7">
        <f t="shared" si="38"/>
        <v>2.6127644995807677</v>
      </c>
      <c r="N491" s="7">
        <f t="shared" si="40"/>
        <v>7.5815011372251703E-2</v>
      </c>
    </row>
    <row r="492" spans="1:14" ht="15" x14ac:dyDescent="0.25">
      <c r="A492" s="19" t="s">
        <v>867</v>
      </c>
      <c r="B492" s="53">
        <v>1.4573382423461201</v>
      </c>
      <c r="C492" s="14"/>
      <c r="D492" s="35">
        <f t="shared" si="35"/>
        <v>1761</v>
      </c>
      <c r="E492" s="47">
        <v>1731</v>
      </c>
      <c r="F492" s="48">
        <v>30</v>
      </c>
      <c r="G492" s="16"/>
      <c r="H492" s="35">
        <f t="shared" si="36"/>
        <v>120275</v>
      </c>
      <c r="I492" s="20">
        <v>111638</v>
      </c>
      <c r="J492" s="20">
        <v>8637</v>
      </c>
      <c r="K492" s="16"/>
      <c r="L492" s="7">
        <f t="shared" si="37"/>
        <v>1.4641446684680939</v>
      </c>
      <c r="M492" s="7">
        <f t="shared" si="38"/>
        <v>1.5505473046812017</v>
      </c>
      <c r="N492" s="7">
        <f t="shared" si="40"/>
        <v>0.34734282737061478</v>
      </c>
    </row>
    <row r="493" spans="1:14" ht="15" x14ac:dyDescent="0.25">
      <c r="A493" s="19" t="s">
        <v>868</v>
      </c>
      <c r="B493" s="53">
        <v>2.2981120530522601</v>
      </c>
      <c r="C493" s="14"/>
      <c r="D493" s="35">
        <f t="shared" si="35"/>
        <v>3307</v>
      </c>
      <c r="E493" s="47">
        <v>3299</v>
      </c>
      <c r="F493" s="48">
        <v>8</v>
      </c>
      <c r="G493" s="16"/>
      <c r="H493" s="35">
        <f t="shared" si="36"/>
        <v>94736</v>
      </c>
      <c r="I493" s="20">
        <v>92073</v>
      </c>
      <c r="J493" s="20">
        <v>2663</v>
      </c>
      <c r="K493" s="16"/>
      <c r="L493" s="7">
        <f t="shared" si="37"/>
        <v>3.4907532511400103</v>
      </c>
      <c r="M493" s="7">
        <f t="shared" si="38"/>
        <v>3.5830265115723394</v>
      </c>
      <c r="N493" s="7">
        <f t="shared" si="40"/>
        <v>0.30041306796845663</v>
      </c>
    </row>
    <row r="494" spans="1:14" ht="15" x14ac:dyDescent="0.25">
      <c r="A494" s="19" t="s">
        <v>869</v>
      </c>
      <c r="B494" s="53">
        <v>1.36013939011225</v>
      </c>
      <c r="C494" s="14"/>
      <c r="D494" s="35">
        <f t="shared" si="35"/>
        <v>587</v>
      </c>
      <c r="E494" s="47">
        <v>587</v>
      </c>
      <c r="F494" s="48">
        <v>0</v>
      </c>
      <c r="G494" s="16"/>
      <c r="H494" s="35">
        <f t="shared" si="36"/>
        <v>119075</v>
      </c>
      <c r="I494" s="20">
        <v>116359</v>
      </c>
      <c r="J494" s="20">
        <v>2716</v>
      </c>
      <c r="K494" s="16"/>
      <c r="L494" s="7">
        <f t="shared" si="37"/>
        <v>0.49296661767793409</v>
      </c>
      <c r="M494" s="7">
        <f t="shared" si="38"/>
        <v>0.50447322510506276</v>
      </c>
      <c r="N494" s="7">
        <f t="shared" si="40"/>
        <v>0</v>
      </c>
    </row>
    <row r="495" spans="1:14" ht="15" x14ac:dyDescent="0.25">
      <c r="A495" s="19" t="s">
        <v>870</v>
      </c>
      <c r="B495" s="53">
        <v>0.99227934602353896</v>
      </c>
      <c r="C495" s="14"/>
      <c r="D495" s="35">
        <f t="shared" si="35"/>
        <v>120</v>
      </c>
      <c r="E495" s="47">
        <v>120</v>
      </c>
      <c r="F495" s="48">
        <v>0</v>
      </c>
      <c r="G495" s="16"/>
      <c r="H495" s="35">
        <f t="shared" si="36"/>
        <v>122037</v>
      </c>
      <c r="I495" s="20">
        <v>119371</v>
      </c>
      <c r="J495" s="20">
        <v>2666</v>
      </c>
      <c r="K495" s="16"/>
      <c r="L495" s="7">
        <f t="shared" si="37"/>
        <v>9.8330834091300182E-2</v>
      </c>
      <c r="M495" s="7">
        <f t="shared" si="38"/>
        <v>0.10052692865101238</v>
      </c>
      <c r="N495" s="7">
        <f t="shared" si="40"/>
        <v>0</v>
      </c>
    </row>
    <row r="496" spans="1:14" ht="15" x14ac:dyDescent="0.25">
      <c r="A496" s="19" t="s">
        <v>871</v>
      </c>
      <c r="B496" s="53">
        <v>0.29581625405526502</v>
      </c>
      <c r="C496" s="14"/>
      <c r="D496" s="35">
        <f t="shared" si="35"/>
        <v>2</v>
      </c>
      <c r="E496" s="47">
        <v>2</v>
      </c>
      <c r="F496" s="48">
        <v>0</v>
      </c>
      <c r="G496" s="16"/>
      <c r="H496" s="35">
        <f t="shared" si="36"/>
        <v>179416</v>
      </c>
      <c r="I496" s="20">
        <v>138553</v>
      </c>
      <c r="J496" s="20">
        <v>40863</v>
      </c>
      <c r="K496" s="16"/>
      <c r="L496" s="7">
        <f t="shared" si="37"/>
        <v>1.1147277834752754E-3</v>
      </c>
      <c r="M496" s="7">
        <f t="shared" si="38"/>
        <v>1.4434909384856336E-3</v>
      </c>
      <c r="N496" s="7">
        <f t="shared" si="40"/>
        <v>0</v>
      </c>
    </row>
    <row r="497" spans="1:14" ht="15" x14ac:dyDescent="0.25">
      <c r="A497" s="19" t="s">
        <v>872</v>
      </c>
      <c r="B497" s="53">
        <v>0.34376895951105402</v>
      </c>
      <c r="C497" s="14"/>
      <c r="D497" s="35">
        <f t="shared" si="35"/>
        <v>6</v>
      </c>
      <c r="E497" s="47">
        <v>6</v>
      </c>
      <c r="F497" s="48">
        <v>0</v>
      </c>
      <c r="G497" s="16"/>
      <c r="H497" s="35">
        <f t="shared" si="36"/>
        <v>106455</v>
      </c>
      <c r="I497" s="20">
        <v>90807</v>
      </c>
      <c r="J497" s="20">
        <v>15648</v>
      </c>
      <c r="K497" s="16"/>
      <c r="L497" s="7">
        <f t="shared" si="37"/>
        <v>5.6361843032267153E-3</v>
      </c>
      <c r="M497" s="7">
        <f t="shared" si="38"/>
        <v>6.6074201328091449E-3</v>
      </c>
      <c r="N497" s="7">
        <f t="shared" si="40"/>
        <v>0</v>
      </c>
    </row>
    <row r="498" spans="1:14" ht="15" x14ac:dyDescent="0.25">
      <c r="A498" s="19" t="s">
        <v>873</v>
      </c>
      <c r="B498" s="53">
        <v>0.43779531830797302</v>
      </c>
      <c r="C498" s="14"/>
      <c r="D498" s="35">
        <f t="shared" si="35"/>
        <v>0</v>
      </c>
      <c r="E498" s="47">
        <v>0</v>
      </c>
      <c r="F498" s="48">
        <v>0</v>
      </c>
      <c r="G498" s="16"/>
      <c r="H498" s="35">
        <f t="shared" si="36"/>
        <v>1588</v>
      </c>
      <c r="I498" s="20">
        <v>855</v>
      </c>
      <c r="J498" s="20">
        <v>733</v>
      </c>
      <c r="K498" s="16"/>
      <c r="L498" s="7">
        <f t="shared" si="37"/>
        <v>0</v>
      </c>
      <c r="M498" s="7">
        <f t="shared" si="38"/>
        <v>0</v>
      </c>
      <c r="N498" s="7">
        <f t="shared" si="40"/>
        <v>0</v>
      </c>
    </row>
    <row r="499" spans="1:14" ht="15" x14ac:dyDescent="0.25">
      <c r="A499" s="19" t="s">
        <v>874</v>
      </c>
      <c r="B499" s="53">
        <v>0.78599510108561099</v>
      </c>
      <c r="C499" s="14"/>
      <c r="D499" s="35">
        <f t="shared" si="35"/>
        <v>5</v>
      </c>
      <c r="E499" s="47">
        <v>5</v>
      </c>
      <c r="F499" s="48">
        <v>0</v>
      </c>
      <c r="G499" s="16"/>
      <c r="H499" s="35">
        <f t="shared" si="36"/>
        <v>3829</v>
      </c>
      <c r="I499" s="20">
        <v>2869</v>
      </c>
      <c r="J499" s="20">
        <v>960</v>
      </c>
      <c r="K499" s="16"/>
      <c r="L499" s="7">
        <f t="shared" si="37"/>
        <v>0.13058239749281797</v>
      </c>
      <c r="M499" s="7">
        <f t="shared" si="38"/>
        <v>0.17427675148135238</v>
      </c>
      <c r="N499" s="7">
        <f t="shared" si="40"/>
        <v>0</v>
      </c>
    </row>
    <row r="500" spans="1:14" ht="15" x14ac:dyDescent="0.25">
      <c r="A500" s="19" t="s">
        <v>875</v>
      </c>
      <c r="B500" s="53">
        <v>0.51099140568694601</v>
      </c>
      <c r="C500" s="14"/>
      <c r="D500" s="35">
        <f t="shared" si="35"/>
        <v>2</v>
      </c>
      <c r="E500" s="47">
        <v>2</v>
      </c>
      <c r="F500" s="48">
        <v>0</v>
      </c>
      <c r="G500" s="16"/>
      <c r="H500" s="35">
        <f t="shared" si="36"/>
        <v>8832</v>
      </c>
      <c r="I500" s="20">
        <v>7083</v>
      </c>
      <c r="J500" s="20">
        <v>1749</v>
      </c>
      <c r="K500" s="16"/>
      <c r="L500" s="7">
        <f t="shared" si="37"/>
        <v>2.2644927536231884E-2</v>
      </c>
      <c r="M500" s="7">
        <f t="shared" si="38"/>
        <v>2.823662289990117E-2</v>
      </c>
      <c r="N500" s="7">
        <f t="shared" si="40"/>
        <v>0</v>
      </c>
    </row>
    <row r="501" spans="1:14" ht="15" x14ac:dyDescent="0.25">
      <c r="A501" s="19" t="s">
        <v>876</v>
      </c>
      <c r="B501" s="53">
        <v>0.25707316620863702</v>
      </c>
      <c r="C501" s="14"/>
      <c r="D501" s="35">
        <f t="shared" si="35"/>
        <v>0</v>
      </c>
      <c r="E501" s="47">
        <v>0</v>
      </c>
      <c r="F501" s="48">
        <v>0</v>
      </c>
      <c r="G501" s="16"/>
      <c r="H501" s="35">
        <f t="shared" si="36"/>
        <v>3395</v>
      </c>
      <c r="I501" s="20">
        <v>2020</v>
      </c>
      <c r="J501" s="20">
        <v>1375</v>
      </c>
      <c r="K501" s="16"/>
      <c r="L501" s="7">
        <f t="shared" si="37"/>
        <v>0</v>
      </c>
      <c r="M501" s="7">
        <f t="shared" si="38"/>
        <v>0</v>
      </c>
      <c r="N501" s="7">
        <f t="shared" si="40"/>
        <v>0</v>
      </c>
    </row>
    <row r="502" spans="1:14" ht="15" x14ac:dyDescent="0.25">
      <c r="A502" s="19" t="s">
        <v>877</v>
      </c>
      <c r="B502" s="53">
        <v>0.33458358585936798</v>
      </c>
      <c r="C502" s="14"/>
      <c r="D502" s="35">
        <f t="shared" si="35"/>
        <v>1</v>
      </c>
      <c r="E502" s="47">
        <v>1</v>
      </c>
      <c r="F502" s="48">
        <v>0</v>
      </c>
      <c r="G502" s="16"/>
      <c r="H502" s="35">
        <f t="shared" si="36"/>
        <v>123267</v>
      </c>
      <c r="I502" s="20">
        <v>60308</v>
      </c>
      <c r="J502" s="20">
        <v>62959</v>
      </c>
      <c r="K502" s="16"/>
      <c r="L502" s="7">
        <f t="shared" si="37"/>
        <v>8.1124713021327687E-4</v>
      </c>
      <c r="M502" s="7">
        <f t="shared" si="38"/>
        <v>1.6581548053326259E-3</v>
      </c>
      <c r="N502" s="7">
        <f t="shared" si="40"/>
        <v>0</v>
      </c>
    </row>
    <row r="503" spans="1:14" ht="15" x14ac:dyDescent="0.25">
      <c r="A503" s="19" t="s">
        <v>878</v>
      </c>
      <c r="B503" s="53">
        <v>0.71136263251962095</v>
      </c>
      <c r="C503" s="14"/>
      <c r="D503" s="35">
        <f t="shared" si="35"/>
        <v>36</v>
      </c>
      <c r="E503" s="47">
        <v>36</v>
      </c>
      <c r="F503" s="48">
        <v>0</v>
      </c>
      <c r="G503" s="16"/>
      <c r="H503" s="35">
        <f t="shared" si="36"/>
        <v>81257</v>
      </c>
      <c r="I503" s="20">
        <v>73201</v>
      </c>
      <c r="J503" s="20">
        <v>8055.9999999999991</v>
      </c>
      <c r="K503" s="16"/>
      <c r="L503" s="7">
        <f t="shared" si="37"/>
        <v>4.430387535843066E-2</v>
      </c>
      <c r="M503" s="7">
        <f t="shared" si="38"/>
        <v>4.9179656015628202E-2</v>
      </c>
      <c r="N503" s="7">
        <f t="shared" si="40"/>
        <v>0</v>
      </c>
    </row>
    <row r="504" spans="1:14" ht="15" x14ac:dyDescent="0.25">
      <c r="A504" s="19" t="s">
        <v>879</v>
      </c>
      <c r="B504" s="53">
        <v>0.25141005938309502</v>
      </c>
      <c r="C504" s="14"/>
      <c r="D504" s="35">
        <f t="shared" si="35"/>
        <v>0</v>
      </c>
      <c r="E504" s="47">
        <v>0</v>
      </c>
      <c r="F504" s="48">
        <v>0</v>
      </c>
      <c r="G504" s="16"/>
      <c r="H504" s="35">
        <f t="shared" si="36"/>
        <v>174280</v>
      </c>
      <c r="I504" s="20">
        <v>72130</v>
      </c>
      <c r="J504" s="20">
        <v>102150</v>
      </c>
      <c r="K504" s="16"/>
      <c r="L504" s="7">
        <f t="shared" si="37"/>
        <v>0</v>
      </c>
      <c r="M504" s="7">
        <f t="shared" si="38"/>
        <v>0</v>
      </c>
      <c r="N504" s="7">
        <f t="shared" si="40"/>
        <v>0</v>
      </c>
    </row>
    <row r="505" spans="1:14" ht="15" x14ac:dyDescent="0.25">
      <c r="A505" s="19" t="s">
        <v>880</v>
      </c>
      <c r="B505" s="53">
        <v>1.0252971464462499</v>
      </c>
      <c r="C505" s="14"/>
      <c r="D505" s="35">
        <f t="shared" si="35"/>
        <v>156</v>
      </c>
      <c r="E505" s="47">
        <v>156</v>
      </c>
      <c r="F505" s="48">
        <v>0</v>
      </c>
      <c r="G505" s="16"/>
      <c r="H505" s="35">
        <f t="shared" si="36"/>
        <v>111402</v>
      </c>
      <c r="I505" s="20">
        <v>101637</v>
      </c>
      <c r="J505" s="20">
        <v>9765</v>
      </c>
      <c r="K505" s="16"/>
      <c r="L505" s="7">
        <f t="shared" si="37"/>
        <v>0.14003339257823019</v>
      </c>
      <c r="M505" s="7">
        <f t="shared" si="38"/>
        <v>0.1534874110806104</v>
      </c>
      <c r="N505" s="7">
        <f t="shared" si="40"/>
        <v>0</v>
      </c>
    </row>
    <row r="506" spans="1:14" ht="15" x14ac:dyDescent="0.25">
      <c r="A506" s="19" t="s">
        <v>881</v>
      </c>
      <c r="B506" s="53">
        <v>0.28373760890896998</v>
      </c>
      <c r="C506" s="14"/>
      <c r="D506" s="35">
        <f t="shared" si="35"/>
        <v>0</v>
      </c>
      <c r="E506" s="47">
        <v>0</v>
      </c>
      <c r="F506" s="48">
        <v>0</v>
      </c>
      <c r="G506" s="16"/>
      <c r="H506" s="35">
        <f t="shared" si="36"/>
        <v>49316</v>
      </c>
      <c r="I506" s="20">
        <v>27243</v>
      </c>
      <c r="J506" s="20">
        <v>22073</v>
      </c>
      <c r="K506" s="16"/>
      <c r="L506" s="7">
        <f t="shared" si="37"/>
        <v>0</v>
      </c>
      <c r="M506" s="7">
        <f t="shared" si="38"/>
        <v>0</v>
      </c>
      <c r="N506" s="7">
        <f t="shared" si="40"/>
        <v>0</v>
      </c>
    </row>
    <row r="507" spans="1:14" ht="15" x14ac:dyDescent="0.25">
      <c r="A507" s="19" t="s">
        <v>882</v>
      </c>
      <c r="B507" s="53">
        <v>1.0189299243584</v>
      </c>
      <c r="C507" s="14"/>
      <c r="D507" s="35">
        <f t="shared" si="35"/>
        <v>137</v>
      </c>
      <c r="E507" s="47">
        <v>137</v>
      </c>
      <c r="F507" s="48">
        <v>0</v>
      </c>
      <c r="G507" s="16"/>
      <c r="H507" s="35">
        <f t="shared" si="36"/>
        <v>82746</v>
      </c>
      <c r="I507" s="20">
        <v>71603</v>
      </c>
      <c r="J507" s="20">
        <v>11143</v>
      </c>
      <c r="K507" s="16"/>
      <c r="L507" s="7">
        <f t="shared" si="37"/>
        <v>0.16556691562129891</v>
      </c>
      <c r="M507" s="7">
        <f t="shared" si="38"/>
        <v>0.19133276538692512</v>
      </c>
      <c r="N507" s="7">
        <f t="shared" si="40"/>
        <v>0</v>
      </c>
    </row>
    <row r="508" spans="1:14" ht="15" x14ac:dyDescent="0.25">
      <c r="A508" s="19" t="s">
        <v>883</v>
      </c>
      <c r="B508" s="53">
        <v>0.57467162671982797</v>
      </c>
      <c r="C508" s="14"/>
      <c r="D508" s="35">
        <f t="shared" si="35"/>
        <v>58</v>
      </c>
      <c r="E508" s="47">
        <v>58</v>
      </c>
      <c r="F508" s="48">
        <v>0</v>
      </c>
      <c r="G508" s="16"/>
      <c r="H508" s="35">
        <f t="shared" si="36"/>
        <v>174424</v>
      </c>
      <c r="I508" s="20">
        <v>102270</v>
      </c>
      <c r="J508" s="20">
        <v>72154</v>
      </c>
      <c r="K508" s="16"/>
      <c r="L508" s="7">
        <f t="shared" si="37"/>
        <v>3.3252304728707056E-2</v>
      </c>
      <c r="M508" s="7">
        <f t="shared" si="38"/>
        <v>5.6712623447736386E-2</v>
      </c>
      <c r="N508" s="7">
        <f t="shared" si="40"/>
        <v>0</v>
      </c>
    </row>
    <row r="509" spans="1:14" ht="15" x14ac:dyDescent="0.25">
      <c r="A509" s="19" t="s">
        <v>884</v>
      </c>
      <c r="B509" s="53">
        <v>0.54555862555593404</v>
      </c>
      <c r="C509" s="14"/>
      <c r="D509" s="35">
        <f t="shared" si="35"/>
        <v>32</v>
      </c>
      <c r="E509" s="47">
        <v>32</v>
      </c>
      <c r="F509" s="48">
        <v>0</v>
      </c>
      <c r="G509" s="16"/>
      <c r="H509" s="35">
        <f t="shared" si="36"/>
        <v>174382</v>
      </c>
      <c r="I509" s="20">
        <v>99130</v>
      </c>
      <c r="J509" s="20">
        <v>75252</v>
      </c>
      <c r="K509" s="16"/>
      <c r="L509" s="7">
        <f t="shared" si="37"/>
        <v>1.835051782867498E-2</v>
      </c>
      <c r="M509" s="7">
        <f t="shared" si="38"/>
        <v>3.2280843337032177E-2</v>
      </c>
      <c r="N509" s="7">
        <f t="shared" si="40"/>
        <v>0</v>
      </c>
    </row>
    <row r="510" spans="1:14" ht="15" x14ac:dyDescent="0.25">
      <c r="A510" s="19" t="s">
        <v>885</v>
      </c>
      <c r="B510" s="53">
        <v>0.59042511824480604</v>
      </c>
      <c r="C510" s="14"/>
      <c r="D510" s="35">
        <f t="shared" si="35"/>
        <v>35</v>
      </c>
      <c r="E510" s="47">
        <v>35</v>
      </c>
      <c r="F510" s="48">
        <v>0</v>
      </c>
      <c r="G510" s="16"/>
      <c r="H510" s="35">
        <f t="shared" si="36"/>
        <v>103460</v>
      </c>
      <c r="I510" s="20">
        <v>72078</v>
      </c>
      <c r="J510" s="20">
        <v>31382</v>
      </c>
      <c r="K510" s="16"/>
      <c r="L510" s="7">
        <f t="shared" si="37"/>
        <v>3.3829499323410013E-2</v>
      </c>
      <c r="M510" s="7">
        <f t="shared" si="38"/>
        <v>4.855850606287633E-2</v>
      </c>
      <c r="N510" s="7">
        <f t="shared" si="40"/>
        <v>0</v>
      </c>
    </row>
    <row r="511" spans="1:14" ht="15" x14ac:dyDescent="0.25">
      <c r="A511" s="19" t="s">
        <v>886</v>
      </c>
      <c r="B511" s="53">
        <v>0.35295251546828299</v>
      </c>
      <c r="C511" s="14"/>
      <c r="D511" s="35">
        <f t="shared" si="35"/>
        <v>5</v>
      </c>
      <c r="E511" s="47">
        <v>5</v>
      </c>
      <c r="F511" s="48">
        <v>0</v>
      </c>
      <c r="G511" s="16"/>
      <c r="H511" s="35">
        <f t="shared" si="36"/>
        <v>85536</v>
      </c>
      <c r="I511" s="20">
        <v>36646</v>
      </c>
      <c r="J511" s="20">
        <v>48890</v>
      </c>
      <c r="K511" s="16"/>
      <c r="L511" s="7">
        <f t="shared" si="37"/>
        <v>5.845491956603068E-3</v>
      </c>
      <c r="M511" s="7">
        <f t="shared" si="38"/>
        <v>1.3644053921301098E-2</v>
      </c>
      <c r="N511" s="7">
        <f t="shared" si="40"/>
        <v>0</v>
      </c>
    </row>
    <row r="512" spans="1:14" ht="15" x14ac:dyDescent="0.25">
      <c r="A512" s="19" t="s">
        <v>887</v>
      </c>
      <c r="B512" s="53">
        <v>0.87358505826741895</v>
      </c>
      <c r="C512" s="14"/>
      <c r="D512" s="35">
        <f t="shared" si="35"/>
        <v>58</v>
      </c>
      <c r="E512" s="47">
        <v>58</v>
      </c>
      <c r="F512" s="48">
        <v>0</v>
      </c>
      <c r="G512" s="16"/>
      <c r="H512" s="35">
        <f t="shared" si="36"/>
        <v>59097</v>
      </c>
      <c r="I512" s="20">
        <v>49503</v>
      </c>
      <c r="J512" s="20">
        <v>9594</v>
      </c>
      <c r="K512" s="16"/>
      <c r="L512" s="7">
        <f t="shared" si="37"/>
        <v>9.8143729800159063E-2</v>
      </c>
      <c r="M512" s="7">
        <f t="shared" si="38"/>
        <v>0.11716461628588166</v>
      </c>
      <c r="N512" s="7">
        <f t="shared" si="40"/>
        <v>0</v>
      </c>
    </row>
    <row r="513" spans="1:14" ht="15" x14ac:dyDescent="0.25">
      <c r="A513" s="19" t="s">
        <v>888</v>
      </c>
      <c r="B513" s="53">
        <v>2.11056689286842</v>
      </c>
      <c r="C513" s="14"/>
      <c r="D513" s="35">
        <f t="shared" si="35"/>
        <v>199</v>
      </c>
      <c r="E513" s="47">
        <v>199</v>
      </c>
      <c r="F513" s="48">
        <v>0</v>
      </c>
      <c r="G513" s="16"/>
      <c r="H513" s="35">
        <f t="shared" si="36"/>
        <v>17844</v>
      </c>
      <c r="I513" s="20">
        <v>17432</v>
      </c>
      <c r="J513" s="20">
        <v>412</v>
      </c>
      <c r="K513" s="16"/>
      <c r="L513" s="7">
        <f t="shared" si="37"/>
        <v>1.1152208025106478</v>
      </c>
      <c r="M513" s="7">
        <f t="shared" si="38"/>
        <v>1.1415787058283617</v>
      </c>
      <c r="N513" s="7">
        <f t="shared" si="40"/>
        <v>0</v>
      </c>
    </row>
    <row r="514" spans="1:14" ht="15" x14ac:dyDescent="0.25">
      <c r="A514" s="19" t="s">
        <v>889</v>
      </c>
      <c r="B514" s="53">
        <v>3.04799422655078</v>
      </c>
      <c r="C514" s="14"/>
      <c r="D514" s="35">
        <f t="shared" ref="D514:D577" si="41">E514+F514</f>
        <v>502</v>
      </c>
      <c r="E514" s="47">
        <v>502</v>
      </c>
      <c r="F514" s="48">
        <v>0</v>
      </c>
      <c r="G514" s="16"/>
      <c r="H514" s="35">
        <f t="shared" ref="H514:H577" si="42">I514+J514</f>
        <v>9127</v>
      </c>
      <c r="I514" s="20">
        <v>9044</v>
      </c>
      <c r="J514" s="20">
        <v>83</v>
      </c>
      <c r="K514" s="16"/>
      <c r="L514" s="7">
        <f t="shared" si="37"/>
        <v>5.5001643475402648</v>
      </c>
      <c r="M514" s="7">
        <f t="shared" si="38"/>
        <v>5.5506413091552407</v>
      </c>
      <c r="N514" s="7">
        <f t="shared" si="40"/>
        <v>0</v>
      </c>
    </row>
    <row r="515" spans="1:14" ht="15" x14ac:dyDescent="0.25">
      <c r="A515" s="19" t="s">
        <v>890</v>
      </c>
      <c r="B515" s="53">
        <v>3.01551596141391</v>
      </c>
      <c r="C515" s="14"/>
      <c r="D515" s="35">
        <f t="shared" si="41"/>
        <v>706</v>
      </c>
      <c r="E515" s="47">
        <v>697</v>
      </c>
      <c r="F515" s="48">
        <v>9</v>
      </c>
      <c r="G515" s="16"/>
      <c r="H515" s="35">
        <f t="shared" si="42"/>
        <v>4554</v>
      </c>
      <c r="I515" s="20">
        <v>4054.9999999999995</v>
      </c>
      <c r="J515" s="20">
        <v>499</v>
      </c>
      <c r="K515" s="16"/>
      <c r="L515" s="7">
        <f t="shared" si="37"/>
        <v>15.502854633289417</v>
      </c>
      <c r="M515" s="7">
        <f t="shared" si="38"/>
        <v>17.188655980271271</v>
      </c>
      <c r="N515" s="7">
        <f t="shared" si="40"/>
        <v>1.8036072144288577</v>
      </c>
    </row>
    <row r="516" spans="1:14" ht="15" x14ac:dyDescent="0.25">
      <c r="A516" s="19" t="s">
        <v>891</v>
      </c>
      <c r="B516" s="53">
        <v>0.45910783964631702</v>
      </c>
      <c r="C516" s="14"/>
      <c r="D516" s="35">
        <f t="shared" si="41"/>
        <v>15</v>
      </c>
      <c r="E516" s="47">
        <v>3</v>
      </c>
      <c r="F516" s="48">
        <v>12</v>
      </c>
      <c r="G516" s="16"/>
      <c r="H516" s="35">
        <f t="shared" si="42"/>
        <v>925</v>
      </c>
      <c r="I516" s="20">
        <v>113</v>
      </c>
      <c r="J516" s="20">
        <v>812</v>
      </c>
      <c r="K516" s="16"/>
      <c r="L516" s="7">
        <f t="shared" ref="L516:L579" si="43">D516*100/H516</f>
        <v>1.6216216216216217</v>
      </c>
      <c r="M516" s="7">
        <f t="shared" ref="M516:M579" si="44">E516*100/I516</f>
        <v>2.6548672566371683</v>
      </c>
      <c r="N516" s="7">
        <f t="shared" si="40"/>
        <v>1.4778325123152709</v>
      </c>
    </row>
    <row r="517" spans="1:14" ht="15" x14ac:dyDescent="0.25">
      <c r="A517" s="19" t="s">
        <v>892</v>
      </c>
      <c r="B517" s="53">
        <v>1.8801464363564799</v>
      </c>
      <c r="C517" s="14"/>
      <c r="D517" s="35">
        <f t="shared" si="41"/>
        <v>34</v>
      </c>
      <c r="E517" s="47">
        <v>34</v>
      </c>
      <c r="F517" s="48">
        <v>0</v>
      </c>
      <c r="G517" s="16"/>
      <c r="H517" s="35">
        <f t="shared" si="42"/>
        <v>4867</v>
      </c>
      <c r="I517" s="20">
        <v>4413</v>
      </c>
      <c r="J517" s="20">
        <v>454</v>
      </c>
      <c r="K517" s="16"/>
      <c r="L517" s="7">
        <f t="shared" si="43"/>
        <v>0.69858228888432294</v>
      </c>
      <c r="M517" s="7">
        <f t="shared" si="44"/>
        <v>0.77045094040335371</v>
      </c>
      <c r="N517" s="7">
        <f t="shared" ref="N517:N548" si="45">F517*100/J517</f>
        <v>0</v>
      </c>
    </row>
    <row r="518" spans="1:14" ht="15" x14ac:dyDescent="0.25">
      <c r="A518" s="19" t="s">
        <v>893</v>
      </c>
      <c r="B518" s="53">
        <v>3.5843235748054498</v>
      </c>
      <c r="C518" s="14"/>
      <c r="D518" s="35">
        <f t="shared" si="41"/>
        <v>5487</v>
      </c>
      <c r="E518" s="47">
        <v>5435</v>
      </c>
      <c r="F518" s="48">
        <v>52</v>
      </c>
      <c r="G518" s="16"/>
      <c r="H518" s="35">
        <f t="shared" si="42"/>
        <v>61002</v>
      </c>
      <c r="I518" s="20">
        <v>56640</v>
      </c>
      <c r="J518" s="20">
        <v>4362</v>
      </c>
      <c r="K518" s="16"/>
      <c r="L518" s="7">
        <f t="shared" si="43"/>
        <v>8.9947870561620924</v>
      </c>
      <c r="M518" s="7">
        <f t="shared" si="44"/>
        <v>9.595692090395481</v>
      </c>
      <c r="N518" s="7">
        <f t="shared" si="45"/>
        <v>1.192113709307657</v>
      </c>
    </row>
    <row r="519" spans="1:14" ht="15" x14ac:dyDescent="0.25">
      <c r="A519" s="19" t="s">
        <v>894</v>
      </c>
      <c r="B519" s="53">
        <v>2.5880185656803598</v>
      </c>
      <c r="C519" s="14"/>
      <c r="D519" s="35">
        <f t="shared" si="41"/>
        <v>1929</v>
      </c>
      <c r="E519" s="47">
        <v>1927</v>
      </c>
      <c r="F519" s="48">
        <v>2</v>
      </c>
      <c r="G519" s="16"/>
      <c r="H519" s="35">
        <f t="shared" si="42"/>
        <v>44505</v>
      </c>
      <c r="I519" s="20">
        <v>41733</v>
      </c>
      <c r="J519" s="20">
        <v>2772</v>
      </c>
      <c r="K519" s="16"/>
      <c r="L519" s="7">
        <f t="shared" si="43"/>
        <v>4.3343444556791368</v>
      </c>
      <c r="M519" s="7">
        <f t="shared" si="44"/>
        <v>4.6174490211583157</v>
      </c>
      <c r="N519" s="7">
        <f t="shared" si="45"/>
        <v>7.2150072150072145E-2</v>
      </c>
    </row>
    <row r="520" spans="1:14" ht="15" x14ac:dyDescent="0.25">
      <c r="A520" s="19" t="s">
        <v>895</v>
      </c>
      <c r="B520" s="53">
        <v>2.39260958897238</v>
      </c>
      <c r="C520" s="14"/>
      <c r="D520" s="35">
        <f t="shared" si="41"/>
        <v>1301</v>
      </c>
      <c r="E520" s="47">
        <v>1296</v>
      </c>
      <c r="F520" s="48">
        <v>5</v>
      </c>
      <c r="G520" s="16"/>
      <c r="H520" s="35">
        <f t="shared" si="42"/>
        <v>74006</v>
      </c>
      <c r="I520" s="20">
        <v>71504</v>
      </c>
      <c r="J520" s="20">
        <v>2502</v>
      </c>
      <c r="K520" s="16"/>
      <c r="L520" s="7">
        <f t="shared" si="43"/>
        <v>1.7579655703591601</v>
      </c>
      <c r="M520" s="7">
        <f t="shared" si="44"/>
        <v>1.8124860147684045</v>
      </c>
      <c r="N520" s="7">
        <f t="shared" si="45"/>
        <v>0.19984012789768185</v>
      </c>
    </row>
    <row r="521" spans="1:14" ht="15" x14ac:dyDescent="0.25">
      <c r="A521" s="19" t="s">
        <v>896</v>
      </c>
      <c r="B521" s="53">
        <v>2.36673977062748</v>
      </c>
      <c r="C521" s="14"/>
      <c r="D521" s="35">
        <f t="shared" si="41"/>
        <v>2672</v>
      </c>
      <c r="E521" s="47">
        <v>2667</v>
      </c>
      <c r="F521" s="48">
        <v>5</v>
      </c>
      <c r="G521" s="16"/>
      <c r="H521" s="35">
        <f t="shared" si="42"/>
        <v>73466</v>
      </c>
      <c r="I521" s="20">
        <v>71819</v>
      </c>
      <c r="J521" s="20">
        <v>1647</v>
      </c>
      <c r="K521" s="16"/>
      <c r="L521" s="7">
        <f t="shared" si="43"/>
        <v>3.6370565976097788</v>
      </c>
      <c r="M521" s="7">
        <f t="shared" si="44"/>
        <v>3.7135019980785029</v>
      </c>
      <c r="N521" s="7">
        <f t="shared" si="45"/>
        <v>0.30358227079538552</v>
      </c>
    </row>
    <row r="522" spans="1:14" ht="15" x14ac:dyDescent="0.25">
      <c r="A522" s="19" t="s">
        <v>897</v>
      </c>
      <c r="B522" s="53">
        <v>2.2428690836305201</v>
      </c>
      <c r="C522" s="14"/>
      <c r="D522" s="35">
        <f t="shared" si="41"/>
        <v>4427</v>
      </c>
      <c r="E522" s="47">
        <v>4327</v>
      </c>
      <c r="F522" s="48">
        <v>100</v>
      </c>
      <c r="G522" s="16"/>
      <c r="H522" s="35">
        <f t="shared" si="42"/>
        <v>53434</v>
      </c>
      <c r="I522" s="20">
        <v>40210</v>
      </c>
      <c r="J522" s="20">
        <v>13224</v>
      </c>
      <c r="K522" s="16"/>
      <c r="L522" s="7">
        <f t="shared" si="43"/>
        <v>8.2849870868735263</v>
      </c>
      <c r="M522" s="7">
        <f t="shared" si="44"/>
        <v>10.761004725192738</v>
      </c>
      <c r="N522" s="7">
        <f t="shared" si="45"/>
        <v>0.7562008469449486</v>
      </c>
    </row>
    <row r="523" spans="1:14" ht="15" x14ac:dyDescent="0.25">
      <c r="A523" s="19" t="s">
        <v>898</v>
      </c>
      <c r="B523" s="53">
        <v>1.4543122057437601</v>
      </c>
      <c r="C523" s="14"/>
      <c r="D523" s="35">
        <f t="shared" si="41"/>
        <v>601</v>
      </c>
      <c r="E523" s="47">
        <v>596</v>
      </c>
      <c r="F523" s="48">
        <v>5</v>
      </c>
      <c r="G523" s="16"/>
      <c r="H523" s="35">
        <f t="shared" si="42"/>
        <v>59115</v>
      </c>
      <c r="I523" s="20">
        <v>49225</v>
      </c>
      <c r="J523" s="20">
        <v>9890</v>
      </c>
      <c r="K523" s="16"/>
      <c r="L523" s="7">
        <f t="shared" si="43"/>
        <v>1.0166624376215851</v>
      </c>
      <c r="M523" s="7">
        <f t="shared" si="44"/>
        <v>1.2107668867445405</v>
      </c>
      <c r="N523" s="7">
        <f t="shared" si="45"/>
        <v>5.0556117290192111E-2</v>
      </c>
    </row>
    <row r="524" spans="1:14" ht="15" x14ac:dyDescent="0.25">
      <c r="A524" s="19" t="s">
        <v>899</v>
      </c>
      <c r="B524" s="53">
        <v>1.6733542672136801</v>
      </c>
      <c r="C524" s="14"/>
      <c r="D524" s="35">
        <f t="shared" si="41"/>
        <v>599</v>
      </c>
      <c r="E524" s="47">
        <v>599</v>
      </c>
      <c r="F524" s="48">
        <v>0</v>
      </c>
      <c r="G524" s="16"/>
      <c r="H524" s="35">
        <f t="shared" si="42"/>
        <v>70343</v>
      </c>
      <c r="I524" s="20">
        <v>68933</v>
      </c>
      <c r="J524" s="20">
        <v>1410</v>
      </c>
      <c r="K524" s="16"/>
      <c r="L524" s="7">
        <f t="shared" si="43"/>
        <v>0.85154173123125254</v>
      </c>
      <c r="M524" s="7">
        <f t="shared" si="44"/>
        <v>0.86895971450538934</v>
      </c>
      <c r="N524" s="7">
        <f t="shared" si="45"/>
        <v>0</v>
      </c>
    </row>
    <row r="525" spans="1:14" ht="15" x14ac:dyDescent="0.25">
      <c r="A525" s="19" t="s">
        <v>900</v>
      </c>
      <c r="B525" s="53">
        <v>2.1052545790699599</v>
      </c>
      <c r="C525" s="14"/>
      <c r="D525" s="35">
        <f t="shared" si="41"/>
        <v>3412</v>
      </c>
      <c r="E525" s="47">
        <v>3295</v>
      </c>
      <c r="F525" s="48">
        <v>117</v>
      </c>
      <c r="G525" s="16"/>
      <c r="H525" s="35">
        <f t="shared" si="42"/>
        <v>46298</v>
      </c>
      <c r="I525" s="20">
        <v>34559</v>
      </c>
      <c r="J525" s="20">
        <v>11739</v>
      </c>
      <c r="K525" s="16"/>
      <c r="L525" s="7">
        <f t="shared" si="43"/>
        <v>7.369648796924273</v>
      </c>
      <c r="M525" s="7">
        <f t="shared" si="44"/>
        <v>9.5344193987094528</v>
      </c>
      <c r="N525" s="7">
        <f t="shared" si="45"/>
        <v>0.99667774086378735</v>
      </c>
    </row>
    <row r="526" spans="1:14" ht="15" x14ac:dyDescent="0.25">
      <c r="A526" s="19" t="s">
        <v>901</v>
      </c>
      <c r="B526" s="53">
        <v>2.1736829116067802</v>
      </c>
      <c r="C526" s="14"/>
      <c r="D526" s="35">
        <f t="shared" si="41"/>
        <v>2561</v>
      </c>
      <c r="E526" s="47">
        <v>2482</v>
      </c>
      <c r="F526" s="48">
        <v>79</v>
      </c>
      <c r="G526" s="16"/>
      <c r="H526" s="35">
        <f t="shared" si="42"/>
        <v>39812</v>
      </c>
      <c r="I526" s="20">
        <v>34921</v>
      </c>
      <c r="J526" s="20">
        <v>4891</v>
      </c>
      <c r="K526" s="16"/>
      <c r="L526" s="7">
        <f t="shared" si="43"/>
        <v>6.4327338490907264</v>
      </c>
      <c r="M526" s="7">
        <f t="shared" si="44"/>
        <v>7.1074711491652591</v>
      </c>
      <c r="N526" s="7">
        <f t="shared" si="45"/>
        <v>1.6152116131670415</v>
      </c>
    </row>
    <row r="527" spans="1:14" ht="15" x14ac:dyDescent="0.25">
      <c r="A527" s="19" t="s">
        <v>902</v>
      </c>
      <c r="B527" s="53">
        <v>2.6921425600435498</v>
      </c>
      <c r="C527" s="14"/>
      <c r="D527" s="35">
        <f t="shared" si="41"/>
        <v>1924</v>
      </c>
      <c r="E527" s="47">
        <v>1914</v>
      </c>
      <c r="F527" s="48">
        <v>10</v>
      </c>
      <c r="G527" s="16"/>
      <c r="H527" s="35">
        <f t="shared" si="42"/>
        <v>61124</v>
      </c>
      <c r="I527" s="20">
        <v>59275</v>
      </c>
      <c r="J527" s="20">
        <v>1849</v>
      </c>
      <c r="K527" s="16"/>
      <c r="L527" s="7">
        <f t="shared" si="43"/>
        <v>3.1476997578692494</v>
      </c>
      <c r="M527" s="7">
        <f t="shared" si="44"/>
        <v>3.2290172922817377</v>
      </c>
      <c r="N527" s="7">
        <f t="shared" si="45"/>
        <v>0.54083288263926443</v>
      </c>
    </row>
    <row r="528" spans="1:14" ht="15" x14ac:dyDescent="0.25">
      <c r="A528" s="19" t="s">
        <v>903</v>
      </c>
      <c r="B528" s="53">
        <v>1.5040846091862199</v>
      </c>
      <c r="C528" s="14"/>
      <c r="D528" s="35">
        <f t="shared" si="41"/>
        <v>1065</v>
      </c>
      <c r="E528" s="47">
        <v>865</v>
      </c>
      <c r="F528" s="48">
        <v>200</v>
      </c>
      <c r="G528" s="16"/>
      <c r="H528" s="35">
        <f t="shared" si="42"/>
        <v>14237</v>
      </c>
      <c r="I528" s="20">
        <v>8200</v>
      </c>
      <c r="J528" s="20">
        <v>6037</v>
      </c>
      <c r="K528" s="16"/>
      <c r="L528" s="7">
        <f t="shared" si="43"/>
        <v>7.4805085341012854</v>
      </c>
      <c r="M528" s="7">
        <f t="shared" si="44"/>
        <v>10.548780487804878</v>
      </c>
      <c r="N528" s="7">
        <f t="shared" si="45"/>
        <v>3.3129037601457676</v>
      </c>
    </row>
    <row r="529" spans="1:14" ht="15" x14ac:dyDescent="0.25">
      <c r="A529" s="19" t="s">
        <v>904</v>
      </c>
      <c r="B529" s="53">
        <v>2.51829049722779</v>
      </c>
      <c r="C529" s="14"/>
      <c r="D529" s="35">
        <f t="shared" si="41"/>
        <v>5652</v>
      </c>
      <c r="E529" s="47">
        <v>5306</v>
      </c>
      <c r="F529" s="48">
        <v>346</v>
      </c>
      <c r="G529" s="16"/>
      <c r="H529" s="35">
        <f t="shared" si="42"/>
        <v>40074</v>
      </c>
      <c r="I529" s="20">
        <v>31689</v>
      </c>
      <c r="J529" s="20">
        <v>8385</v>
      </c>
      <c r="K529" s="16"/>
      <c r="L529" s="7">
        <f t="shared" si="43"/>
        <v>14.103907770624344</v>
      </c>
      <c r="M529" s="7">
        <f t="shared" si="44"/>
        <v>16.743980561077976</v>
      </c>
      <c r="N529" s="7">
        <f t="shared" si="45"/>
        <v>4.1264162194394753</v>
      </c>
    </row>
    <row r="530" spans="1:14" ht="15" x14ac:dyDescent="0.25">
      <c r="A530" s="19" t="s">
        <v>905</v>
      </c>
      <c r="B530" s="53">
        <v>2.7961557792867899</v>
      </c>
      <c r="C530" s="14"/>
      <c r="D530" s="35">
        <f t="shared" si="41"/>
        <v>3694</v>
      </c>
      <c r="E530" s="47">
        <v>3669</v>
      </c>
      <c r="F530" s="48">
        <v>25</v>
      </c>
      <c r="G530" s="16"/>
      <c r="H530" s="35">
        <f t="shared" si="42"/>
        <v>47246</v>
      </c>
      <c r="I530" s="20">
        <v>44680</v>
      </c>
      <c r="J530" s="20">
        <v>2566</v>
      </c>
      <c r="K530" s="16"/>
      <c r="L530" s="7">
        <f t="shared" si="43"/>
        <v>7.8186513143969858</v>
      </c>
      <c r="M530" s="7">
        <f t="shared" si="44"/>
        <v>8.2117278424350939</v>
      </c>
      <c r="N530" s="7">
        <f t="shared" si="45"/>
        <v>0.97427903351519873</v>
      </c>
    </row>
    <row r="531" spans="1:14" ht="15" x14ac:dyDescent="0.25">
      <c r="A531" s="19" t="s">
        <v>906</v>
      </c>
      <c r="B531" s="53">
        <v>2.3505113155314099</v>
      </c>
      <c r="C531" s="14"/>
      <c r="D531" s="35">
        <f t="shared" si="41"/>
        <v>2858</v>
      </c>
      <c r="E531" s="47">
        <v>2843</v>
      </c>
      <c r="F531" s="48">
        <v>15</v>
      </c>
      <c r="G531" s="16"/>
      <c r="H531" s="35">
        <f t="shared" si="42"/>
        <v>61107</v>
      </c>
      <c r="I531" s="20">
        <v>54880</v>
      </c>
      <c r="J531" s="20">
        <v>6227</v>
      </c>
      <c r="K531" s="16"/>
      <c r="L531" s="7">
        <f t="shared" si="43"/>
        <v>4.6770419100921332</v>
      </c>
      <c r="M531" s="7">
        <f t="shared" si="44"/>
        <v>5.180393586005831</v>
      </c>
      <c r="N531" s="7">
        <f t="shared" si="45"/>
        <v>0.24088646218082543</v>
      </c>
    </row>
    <row r="532" spans="1:14" ht="15" x14ac:dyDescent="0.25">
      <c r="A532" s="19" t="s">
        <v>907</v>
      </c>
      <c r="B532" s="53">
        <v>2.8823370970470101</v>
      </c>
      <c r="C532" s="14"/>
      <c r="D532" s="35">
        <f t="shared" si="41"/>
        <v>2682</v>
      </c>
      <c r="E532" s="47">
        <v>2652</v>
      </c>
      <c r="F532" s="48">
        <v>30</v>
      </c>
      <c r="G532" s="16"/>
      <c r="H532" s="35">
        <f t="shared" si="42"/>
        <v>57509</v>
      </c>
      <c r="I532" s="20">
        <v>53882</v>
      </c>
      <c r="J532" s="20">
        <v>3627</v>
      </c>
      <c r="K532" s="16"/>
      <c r="L532" s="7">
        <f t="shared" si="43"/>
        <v>4.6636178685075382</v>
      </c>
      <c r="M532" s="7">
        <f t="shared" si="44"/>
        <v>4.9218663004342824</v>
      </c>
      <c r="N532" s="7">
        <f t="shared" si="45"/>
        <v>0.82712985938792394</v>
      </c>
    </row>
    <row r="533" spans="1:14" ht="15" x14ac:dyDescent="0.25">
      <c r="A533" s="19" t="s">
        <v>908</v>
      </c>
      <c r="B533" s="53">
        <v>2.7874221355923998</v>
      </c>
      <c r="C533" s="14"/>
      <c r="D533" s="35">
        <f t="shared" si="41"/>
        <v>879</v>
      </c>
      <c r="E533" s="47">
        <v>878</v>
      </c>
      <c r="F533" s="48">
        <v>1</v>
      </c>
      <c r="G533" s="16"/>
      <c r="H533" s="35">
        <f t="shared" si="42"/>
        <v>46801</v>
      </c>
      <c r="I533" s="20">
        <v>46201</v>
      </c>
      <c r="J533" s="20">
        <v>600</v>
      </c>
      <c r="K533" s="16"/>
      <c r="L533" s="7">
        <f t="shared" si="43"/>
        <v>1.8781649964744342</v>
      </c>
      <c r="M533" s="7">
        <f t="shared" si="44"/>
        <v>1.9003917664119825</v>
      </c>
      <c r="N533" s="7">
        <f t="shared" si="45"/>
        <v>0.16666666666666666</v>
      </c>
    </row>
    <row r="534" spans="1:14" ht="15" x14ac:dyDescent="0.25">
      <c r="A534" s="19" t="s">
        <v>909</v>
      </c>
      <c r="B534" s="53">
        <v>2.2195694747147798</v>
      </c>
      <c r="C534" s="14"/>
      <c r="D534" s="35">
        <f t="shared" si="41"/>
        <v>314</v>
      </c>
      <c r="E534" s="47">
        <v>314</v>
      </c>
      <c r="F534" s="48">
        <v>0</v>
      </c>
      <c r="G534" s="16"/>
      <c r="H534" s="35">
        <f t="shared" si="42"/>
        <v>5200</v>
      </c>
      <c r="I534" s="20">
        <v>4879</v>
      </c>
      <c r="J534" s="20">
        <v>321</v>
      </c>
      <c r="K534" s="16"/>
      <c r="L534" s="7">
        <f t="shared" si="43"/>
        <v>6.0384615384615383</v>
      </c>
      <c r="M534" s="7">
        <f t="shared" si="44"/>
        <v>6.4357450297192047</v>
      </c>
      <c r="N534" s="7">
        <f t="shared" si="45"/>
        <v>0</v>
      </c>
    </row>
    <row r="535" spans="1:14" ht="15" x14ac:dyDescent="0.25">
      <c r="A535" s="19" t="s">
        <v>910</v>
      </c>
      <c r="B535" s="53">
        <v>2.2004338510763701</v>
      </c>
      <c r="C535" s="14"/>
      <c r="D535" s="35">
        <f t="shared" si="41"/>
        <v>3100</v>
      </c>
      <c r="E535" s="47">
        <v>3048</v>
      </c>
      <c r="F535" s="48">
        <v>52</v>
      </c>
      <c r="G535" s="16"/>
      <c r="H535" s="35">
        <f t="shared" si="42"/>
        <v>72091</v>
      </c>
      <c r="I535" s="20">
        <v>51812</v>
      </c>
      <c r="J535" s="20">
        <v>20279</v>
      </c>
      <c r="K535" s="16"/>
      <c r="L535" s="7">
        <f t="shared" si="43"/>
        <v>4.3001206808062031</v>
      </c>
      <c r="M535" s="7">
        <f t="shared" si="44"/>
        <v>5.8828070717208369</v>
      </c>
      <c r="N535" s="7">
        <f t="shared" si="45"/>
        <v>0.25642290053750183</v>
      </c>
    </row>
    <row r="536" spans="1:14" ht="15" x14ac:dyDescent="0.25">
      <c r="A536" s="19" t="s">
        <v>911</v>
      </c>
      <c r="B536" s="53">
        <v>0.140144111658806</v>
      </c>
      <c r="C536" s="14"/>
      <c r="D536" s="35">
        <f t="shared" si="41"/>
        <v>0</v>
      </c>
      <c r="E536" s="38">
        <v>0</v>
      </c>
      <c r="F536" s="55">
        <v>0</v>
      </c>
      <c r="G536" s="16"/>
      <c r="H536" s="35">
        <f t="shared" si="42"/>
        <v>5043</v>
      </c>
      <c r="I536" s="20">
        <v>1701</v>
      </c>
      <c r="J536" s="20">
        <v>3342</v>
      </c>
      <c r="K536" s="16"/>
      <c r="L536" s="7">
        <f t="shared" si="43"/>
        <v>0</v>
      </c>
      <c r="M536" s="7">
        <f t="shared" si="44"/>
        <v>0</v>
      </c>
      <c r="N536" s="7">
        <f t="shared" si="45"/>
        <v>0</v>
      </c>
    </row>
    <row r="537" spans="1:14" ht="15" x14ac:dyDescent="0.25">
      <c r="A537" s="19" t="s">
        <v>912</v>
      </c>
      <c r="B537" s="53">
        <v>0.50494982803354005</v>
      </c>
      <c r="C537" s="14"/>
      <c r="D537" s="35">
        <f t="shared" si="41"/>
        <v>0</v>
      </c>
      <c r="E537" s="38">
        <v>0</v>
      </c>
      <c r="F537" s="55">
        <v>0</v>
      </c>
      <c r="G537" s="16"/>
      <c r="H537" s="35">
        <f t="shared" si="42"/>
        <v>8404</v>
      </c>
      <c r="I537" s="20">
        <v>8191.0000000000009</v>
      </c>
      <c r="J537" s="20">
        <v>213</v>
      </c>
      <c r="K537" s="16"/>
      <c r="L537" s="7">
        <f t="shared" si="43"/>
        <v>0</v>
      </c>
      <c r="M537" s="7">
        <f t="shared" si="44"/>
        <v>0</v>
      </c>
      <c r="N537" s="7">
        <f t="shared" si="45"/>
        <v>0</v>
      </c>
    </row>
    <row r="538" spans="1:14" ht="15" x14ac:dyDescent="0.25">
      <c r="A538" s="19" t="s">
        <v>913</v>
      </c>
      <c r="B538" s="53">
        <v>0.53935074374925496</v>
      </c>
      <c r="C538" s="14"/>
      <c r="D538" s="35">
        <f t="shared" si="41"/>
        <v>1</v>
      </c>
      <c r="E538" s="47">
        <v>1</v>
      </c>
      <c r="F538" s="48">
        <v>0</v>
      </c>
      <c r="G538" s="16"/>
      <c r="H538" s="35">
        <f t="shared" si="42"/>
        <v>81776</v>
      </c>
      <c r="I538" s="20">
        <v>79716</v>
      </c>
      <c r="J538" s="20">
        <v>2060</v>
      </c>
      <c r="K538" s="16"/>
      <c r="L538" s="7">
        <f t="shared" si="43"/>
        <v>1.2228526707102328E-3</v>
      </c>
      <c r="M538" s="7">
        <f t="shared" si="44"/>
        <v>1.2544533092478298E-3</v>
      </c>
      <c r="N538" s="7">
        <f t="shared" si="45"/>
        <v>0</v>
      </c>
    </row>
    <row r="539" spans="1:14" ht="15" x14ac:dyDescent="0.25">
      <c r="A539" s="19" t="s">
        <v>914</v>
      </c>
      <c r="B539" s="53">
        <v>0.69786020582161801</v>
      </c>
      <c r="C539" s="14"/>
      <c r="D539" s="35">
        <f t="shared" si="41"/>
        <v>18</v>
      </c>
      <c r="E539" s="47">
        <v>18</v>
      </c>
      <c r="F539" s="48">
        <v>0</v>
      </c>
      <c r="G539" s="16"/>
      <c r="H539" s="35">
        <f t="shared" si="42"/>
        <v>44502</v>
      </c>
      <c r="I539" s="20">
        <v>44390</v>
      </c>
      <c r="J539" s="20">
        <v>112</v>
      </c>
      <c r="K539" s="16"/>
      <c r="L539" s="7">
        <f t="shared" si="43"/>
        <v>4.0447620331670486E-2</v>
      </c>
      <c r="M539" s="7">
        <f t="shared" si="44"/>
        <v>4.0549673349853571E-2</v>
      </c>
      <c r="N539" s="7">
        <f t="shared" si="45"/>
        <v>0</v>
      </c>
    </row>
    <row r="540" spans="1:14" ht="15" x14ac:dyDescent="0.25">
      <c r="A540" s="19" t="s">
        <v>915</v>
      </c>
      <c r="B540" s="53">
        <v>0.64915028908165395</v>
      </c>
      <c r="C540" s="14"/>
      <c r="D540" s="35">
        <f t="shared" si="41"/>
        <v>0</v>
      </c>
      <c r="E540" s="47">
        <v>0</v>
      </c>
      <c r="F540" s="48">
        <v>0</v>
      </c>
      <c r="G540" s="16"/>
      <c r="H540" s="35">
        <f t="shared" si="42"/>
        <v>56242</v>
      </c>
      <c r="I540" s="20">
        <v>56106</v>
      </c>
      <c r="J540" s="20">
        <v>136</v>
      </c>
      <c r="K540" s="16"/>
      <c r="L540" s="7">
        <f t="shared" si="43"/>
        <v>0</v>
      </c>
      <c r="M540" s="7">
        <f t="shared" si="44"/>
        <v>0</v>
      </c>
      <c r="N540" s="7">
        <f t="shared" si="45"/>
        <v>0</v>
      </c>
    </row>
    <row r="541" spans="1:14" ht="15" x14ac:dyDescent="0.25">
      <c r="A541" s="19" t="s">
        <v>916</v>
      </c>
      <c r="B541" s="53">
        <v>0.56233240376946303</v>
      </c>
      <c r="C541" s="14"/>
      <c r="D541" s="35">
        <f t="shared" si="41"/>
        <v>23</v>
      </c>
      <c r="E541" s="47">
        <v>23</v>
      </c>
      <c r="F541" s="48">
        <v>0</v>
      </c>
      <c r="G541" s="16"/>
      <c r="H541" s="35">
        <f t="shared" si="42"/>
        <v>511545</v>
      </c>
      <c r="I541" s="20">
        <v>506832</v>
      </c>
      <c r="J541" s="20">
        <v>4713</v>
      </c>
      <c r="K541" s="16"/>
      <c r="L541" s="7">
        <f t="shared" si="43"/>
        <v>4.496183131493808E-3</v>
      </c>
      <c r="M541" s="7">
        <f t="shared" si="44"/>
        <v>4.5379928654859991E-3</v>
      </c>
      <c r="N541" s="7">
        <f t="shared" si="45"/>
        <v>0</v>
      </c>
    </row>
    <row r="542" spans="1:14" ht="15" x14ac:dyDescent="0.25">
      <c r="A542" s="19" t="s">
        <v>917</v>
      </c>
      <c r="B542" s="53">
        <v>0.67796607881574</v>
      </c>
      <c r="C542" s="14"/>
      <c r="D542" s="35">
        <f t="shared" si="41"/>
        <v>22</v>
      </c>
      <c r="E542" s="47">
        <v>22</v>
      </c>
      <c r="F542" s="48">
        <v>0</v>
      </c>
      <c r="G542" s="16"/>
      <c r="H542" s="35">
        <f t="shared" si="42"/>
        <v>281856</v>
      </c>
      <c r="I542" s="20">
        <v>280398</v>
      </c>
      <c r="J542" s="20">
        <v>1458</v>
      </c>
      <c r="K542" s="16"/>
      <c r="L542" s="7">
        <f t="shared" si="43"/>
        <v>7.8054041780199817E-3</v>
      </c>
      <c r="M542" s="7">
        <f t="shared" si="44"/>
        <v>7.8459903422991601E-3</v>
      </c>
      <c r="N542" s="7">
        <f t="shared" si="45"/>
        <v>0</v>
      </c>
    </row>
    <row r="543" spans="1:14" ht="15" x14ac:dyDescent="0.25">
      <c r="A543" s="19" t="s">
        <v>918</v>
      </c>
      <c r="B543" s="53">
        <v>0.49462157154590602</v>
      </c>
      <c r="C543" s="14"/>
      <c r="D543" s="35">
        <f t="shared" si="41"/>
        <v>65</v>
      </c>
      <c r="E543" s="47">
        <v>65</v>
      </c>
      <c r="F543" s="48">
        <v>0</v>
      </c>
      <c r="G543" s="16"/>
      <c r="H543" s="35">
        <f t="shared" si="42"/>
        <v>694765</v>
      </c>
      <c r="I543" s="20">
        <v>674279</v>
      </c>
      <c r="J543" s="20">
        <v>20486</v>
      </c>
      <c r="K543" s="16"/>
      <c r="L543" s="7">
        <f t="shared" si="43"/>
        <v>9.3556814174577015E-3</v>
      </c>
      <c r="M543" s="7">
        <f t="shared" si="44"/>
        <v>9.6399264992681078E-3</v>
      </c>
      <c r="N543" s="7">
        <f t="shared" si="45"/>
        <v>0</v>
      </c>
    </row>
    <row r="544" spans="1:14" ht="15" x14ac:dyDescent="0.25">
      <c r="A544" s="19" t="s">
        <v>919</v>
      </c>
      <c r="B544" s="53">
        <v>0.44464714805346101</v>
      </c>
      <c r="C544" s="14"/>
      <c r="D544" s="35">
        <f t="shared" si="41"/>
        <v>12</v>
      </c>
      <c r="E544" s="47">
        <v>12</v>
      </c>
      <c r="F544" s="48">
        <v>0</v>
      </c>
      <c r="G544" s="16"/>
      <c r="H544" s="35">
        <f t="shared" si="42"/>
        <v>559061</v>
      </c>
      <c r="I544" s="20">
        <v>546338</v>
      </c>
      <c r="J544" s="20">
        <v>12723</v>
      </c>
      <c r="K544" s="16"/>
      <c r="L544" s="7">
        <f t="shared" si="43"/>
        <v>2.1464562901007227E-3</v>
      </c>
      <c r="M544" s="7">
        <f t="shared" si="44"/>
        <v>2.1964424953051041E-3</v>
      </c>
      <c r="N544" s="7">
        <f t="shared" si="45"/>
        <v>0</v>
      </c>
    </row>
    <row r="545" spans="1:14" ht="15" x14ac:dyDescent="0.25">
      <c r="A545" s="19" t="s">
        <v>920</v>
      </c>
      <c r="B545" s="53">
        <v>0.69549305874564804</v>
      </c>
      <c r="C545" s="14"/>
      <c r="D545" s="35">
        <f t="shared" si="41"/>
        <v>31</v>
      </c>
      <c r="E545" s="47">
        <v>31</v>
      </c>
      <c r="F545" s="48">
        <v>0</v>
      </c>
      <c r="G545" s="16"/>
      <c r="H545" s="35">
        <f t="shared" si="42"/>
        <v>443416</v>
      </c>
      <c r="I545" s="20">
        <v>434534</v>
      </c>
      <c r="J545" s="20">
        <v>8882</v>
      </c>
      <c r="K545" s="16"/>
      <c r="L545" s="7">
        <f t="shared" si="43"/>
        <v>6.9911775849315315E-3</v>
      </c>
      <c r="M545" s="7">
        <f t="shared" si="44"/>
        <v>7.134079266524599E-3</v>
      </c>
      <c r="N545" s="7">
        <f t="shared" si="45"/>
        <v>0</v>
      </c>
    </row>
    <row r="546" spans="1:14" ht="15" x14ac:dyDescent="0.25">
      <c r="A546" s="19" t="s">
        <v>921</v>
      </c>
      <c r="B546" s="53">
        <v>0.51609706636874697</v>
      </c>
      <c r="C546" s="14"/>
      <c r="D546" s="35">
        <f t="shared" si="41"/>
        <v>31</v>
      </c>
      <c r="E546" s="47">
        <v>31</v>
      </c>
      <c r="F546" s="48">
        <v>0</v>
      </c>
      <c r="G546" s="16"/>
      <c r="H546" s="35">
        <f t="shared" si="42"/>
        <v>610252</v>
      </c>
      <c r="I546" s="20">
        <v>587167</v>
      </c>
      <c r="J546" s="20">
        <v>23085</v>
      </c>
      <c r="K546" s="16"/>
      <c r="L546" s="7">
        <f t="shared" si="43"/>
        <v>5.0798686444288588E-3</v>
      </c>
      <c r="M546" s="7">
        <f t="shared" si="44"/>
        <v>5.2795882602394211E-3</v>
      </c>
      <c r="N546" s="7">
        <f t="shared" si="45"/>
        <v>0</v>
      </c>
    </row>
    <row r="547" spans="1:14" ht="15" x14ac:dyDescent="0.25">
      <c r="A547" s="19" t="s">
        <v>922</v>
      </c>
      <c r="B547" s="53">
        <v>0.16013925465038101</v>
      </c>
      <c r="C547" s="14"/>
      <c r="D547" s="35">
        <f t="shared" si="41"/>
        <v>1</v>
      </c>
      <c r="E547" s="38">
        <v>1</v>
      </c>
      <c r="F547" s="55">
        <v>0</v>
      </c>
      <c r="G547" s="16"/>
      <c r="H547" s="35">
        <f t="shared" si="42"/>
        <v>128583</v>
      </c>
      <c r="I547" s="20">
        <v>105043</v>
      </c>
      <c r="J547" s="20">
        <v>23540</v>
      </c>
      <c r="K547" s="16"/>
      <c r="L547" s="7">
        <f t="shared" si="43"/>
        <v>7.777077840772108E-4</v>
      </c>
      <c r="M547" s="7">
        <f t="shared" si="44"/>
        <v>9.5199108936340352E-4</v>
      </c>
      <c r="N547" s="7">
        <f t="shared" si="45"/>
        <v>0</v>
      </c>
    </row>
    <row r="548" spans="1:14" ht="15" x14ac:dyDescent="0.25">
      <c r="A548" s="19" t="s">
        <v>923</v>
      </c>
      <c r="B548" s="53">
        <v>0.123355652706991</v>
      </c>
      <c r="C548" s="14"/>
      <c r="D548" s="35">
        <f t="shared" si="41"/>
        <v>0</v>
      </c>
      <c r="E548" s="38">
        <v>0</v>
      </c>
      <c r="F548" s="55">
        <v>0</v>
      </c>
      <c r="G548" s="16"/>
      <c r="H548" s="35">
        <f t="shared" si="42"/>
        <v>318541</v>
      </c>
      <c r="I548" s="20">
        <v>247967</v>
      </c>
      <c r="J548" s="20">
        <v>70574</v>
      </c>
      <c r="K548" s="16"/>
      <c r="L548" s="7">
        <f t="shared" si="43"/>
        <v>0</v>
      </c>
      <c r="M548" s="7">
        <f t="shared" si="44"/>
        <v>0</v>
      </c>
      <c r="N548" s="7">
        <f t="shared" si="45"/>
        <v>0</v>
      </c>
    </row>
    <row r="549" spans="1:14" ht="15" x14ac:dyDescent="0.25">
      <c r="A549" s="19" t="s">
        <v>924</v>
      </c>
      <c r="B549" s="53">
        <v>0.24618628966098399</v>
      </c>
      <c r="C549" s="14"/>
      <c r="D549" s="35">
        <f t="shared" si="41"/>
        <v>15</v>
      </c>
      <c r="E549" s="47">
        <v>15</v>
      </c>
      <c r="F549" s="48">
        <v>0</v>
      </c>
      <c r="G549" s="16"/>
      <c r="H549" s="35">
        <f t="shared" si="42"/>
        <v>350315</v>
      </c>
      <c r="I549" s="20">
        <v>283903</v>
      </c>
      <c r="J549" s="20">
        <v>66412</v>
      </c>
      <c r="K549" s="16"/>
      <c r="L549" s="7">
        <f t="shared" si="43"/>
        <v>4.2818606111642383E-3</v>
      </c>
      <c r="M549" s="7">
        <f t="shared" si="44"/>
        <v>5.2834947147441204E-3</v>
      </c>
      <c r="N549" s="7">
        <f t="shared" ref="N549:N580" si="46">F549*100/J549</f>
        <v>0</v>
      </c>
    </row>
    <row r="550" spans="1:14" ht="15" x14ac:dyDescent="0.25">
      <c r="A550" s="19" t="s">
        <v>925</v>
      </c>
      <c r="B550" s="53">
        <v>0.15129495366429499</v>
      </c>
      <c r="C550" s="14"/>
      <c r="D550" s="35">
        <f t="shared" si="41"/>
        <v>124</v>
      </c>
      <c r="E550" s="47">
        <v>124</v>
      </c>
      <c r="F550" s="48">
        <v>0</v>
      </c>
      <c r="G550" s="16"/>
      <c r="H550" s="35">
        <f t="shared" si="42"/>
        <v>66311</v>
      </c>
      <c r="I550" s="20">
        <v>55403</v>
      </c>
      <c r="J550" s="20">
        <v>10908</v>
      </c>
      <c r="K550" s="16"/>
      <c r="L550" s="7">
        <f t="shared" si="43"/>
        <v>0.18699763236868694</v>
      </c>
      <c r="M550" s="7">
        <f t="shared" si="44"/>
        <v>0.22381459487753372</v>
      </c>
      <c r="N550" s="7">
        <f t="shared" si="46"/>
        <v>0</v>
      </c>
    </row>
    <row r="551" spans="1:14" ht="15" x14ac:dyDescent="0.25">
      <c r="A551" s="19" t="s">
        <v>926</v>
      </c>
      <c r="B551" s="53">
        <v>0.33454369795963501</v>
      </c>
      <c r="C551" s="14"/>
      <c r="D551" s="35">
        <f t="shared" si="41"/>
        <v>77</v>
      </c>
      <c r="E551" s="47">
        <v>77</v>
      </c>
      <c r="F551" s="48">
        <v>0</v>
      </c>
      <c r="G551" s="16"/>
      <c r="H551" s="35">
        <f t="shared" si="42"/>
        <v>641541</v>
      </c>
      <c r="I551" s="20">
        <v>520501.99999999994</v>
      </c>
      <c r="J551" s="20">
        <v>121039</v>
      </c>
      <c r="K551" s="16"/>
      <c r="L551" s="7">
        <f t="shared" si="43"/>
        <v>1.2002350590219486E-2</v>
      </c>
      <c r="M551" s="7">
        <f t="shared" si="44"/>
        <v>1.4793410976326702E-2</v>
      </c>
      <c r="N551" s="7">
        <f t="shared" si="46"/>
        <v>0</v>
      </c>
    </row>
    <row r="552" spans="1:14" ht="15" x14ac:dyDescent="0.25">
      <c r="A552" s="19" t="s">
        <v>927</v>
      </c>
      <c r="B552" s="53">
        <v>2.29013081396706</v>
      </c>
      <c r="C552" s="14"/>
      <c r="D552" s="35">
        <f t="shared" si="41"/>
        <v>6838</v>
      </c>
      <c r="E552" s="47">
        <v>5688</v>
      </c>
      <c r="F552" s="48">
        <v>1150</v>
      </c>
      <c r="G552" s="16"/>
      <c r="H552" s="35">
        <f t="shared" si="42"/>
        <v>235249</v>
      </c>
      <c r="I552" s="20">
        <v>212168</v>
      </c>
      <c r="J552" s="20">
        <v>23081</v>
      </c>
      <c r="K552" s="16"/>
      <c r="L552" s="7">
        <f t="shared" si="43"/>
        <v>2.906707361136498</v>
      </c>
      <c r="M552" s="7">
        <f t="shared" si="44"/>
        <v>2.6808943855812375</v>
      </c>
      <c r="N552" s="7">
        <f t="shared" si="46"/>
        <v>4.982453099952342</v>
      </c>
    </row>
    <row r="553" spans="1:14" ht="15" x14ac:dyDescent="0.25">
      <c r="A553" s="19" t="s">
        <v>928</v>
      </c>
      <c r="B553" s="53">
        <v>2.0444089149980198</v>
      </c>
      <c r="C553" s="14"/>
      <c r="D553" s="35">
        <f t="shared" si="41"/>
        <v>3698</v>
      </c>
      <c r="E553" s="47">
        <v>3588</v>
      </c>
      <c r="F553" s="48">
        <v>110</v>
      </c>
      <c r="G553" s="16"/>
      <c r="H553" s="35">
        <f t="shared" si="42"/>
        <v>73392</v>
      </c>
      <c r="I553" s="20">
        <v>64233.999999999993</v>
      </c>
      <c r="J553" s="20">
        <v>9158</v>
      </c>
      <c r="K553" s="16"/>
      <c r="L553" s="7">
        <f t="shared" si="43"/>
        <v>5.0386963156747333</v>
      </c>
      <c r="M553" s="7">
        <f t="shared" si="44"/>
        <v>5.5858268206868642</v>
      </c>
      <c r="N553" s="7">
        <f t="shared" si="46"/>
        <v>1.2011356191308147</v>
      </c>
    </row>
    <row r="554" spans="1:14" ht="15" x14ac:dyDescent="0.25">
      <c r="A554" s="19" t="s">
        <v>929</v>
      </c>
      <c r="B554" s="53">
        <v>3.0574139604786401</v>
      </c>
      <c r="C554" s="14"/>
      <c r="D554" s="35">
        <f t="shared" si="41"/>
        <v>5676</v>
      </c>
      <c r="E554" s="47">
        <v>5654</v>
      </c>
      <c r="F554" s="48">
        <v>22</v>
      </c>
      <c r="G554" s="16"/>
      <c r="H554" s="35">
        <f t="shared" si="42"/>
        <v>125460</v>
      </c>
      <c r="I554" s="20">
        <v>115175</v>
      </c>
      <c r="J554" s="20">
        <v>10285</v>
      </c>
      <c r="K554" s="16"/>
      <c r="L554" s="7">
        <f t="shared" si="43"/>
        <v>4.5241511238641801</v>
      </c>
      <c r="M554" s="7">
        <f t="shared" si="44"/>
        <v>4.9090514434556107</v>
      </c>
      <c r="N554" s="7">
        <f t="shared" si="46"/>
        <v>0.21390374331550802</v>
      </c>
    </row>
    <row r="555" spans="1:14" ht="15" x14ac:dyDescent="0.25">
      <c r="A555" s="19" t="s">
        <v>930</v>
      </c>
      <c r="B555" s="53">
        <v>1.39645858516828</v>
      </c>
      <c r="C555" s="14"/>
      <c r="D555" s="35">
        <f t="shared" si="41"/>
        <v>2710</v>
      </c>
      <c r="E555" s="47">
        <v>2572</v>
      </c>
      <c r="F555" s="48">
        <v>138</v>
      </c>
      <c r="G555" s="16"/>
      <c r="H555" s="35">
        <f t="shared" si="42"/>
        <v>103693</v>
      </c>
      <c r="I555" s="20">
        <v>71507</v>
      </c>
      <c r="J555" s="20">
        <v>32186</v>
      </c>
      <c r="K555" s="16"/>
      <c r="L555" s="7">
        <f t="shared" si="43"/>
        <v>2.6134840346021431</v>
      </c>
      <c r="M555" s="7">
        <f t="shared" si="44"/>
        <v>3.5968506579775408</v>
      </c>
      <c r="N555" s="7">
        <f t="shared" si="46"/>
        <v>0.42875784502578762</v>
      </c>
    </row>
    <row r="556" spans="1:14" ht="15" x14ac:dyDescent="0.25">
      <c r="A556" s="19" t="s">
        <v>931</v>
      </c>
      <c r="B556" s="53">
        <v>2.2431162438356802</v>
      </c>
      <c r="C556" s="14"/>
      <c r="D556" s="35">
        <f t="shared" si="41"/>
        <v>2034.9999999999998</v>
      </c>
      <c r="E556" s="47">
        <v>2005.9999999999998</v>
      </c>
      <c r="F556" s="48">
        <v>29</v>
      </c>
      <c r="G556" s="16"/>
      <c r="H556" s="35">
        <f t="shared" si="42"/>
        <v>87743</v>
      </c>
      <c r="I556" s="20">
        <v>69845</v>
      </c>
      <c r="J556" s="20">
        <v>17898</v>
      </c>
      <c r="K556" s="16"/>
      <c r="L556" s="7">
        <f t="shared" si="43"/>
        <v>2.3192733323455998</v>
      </c>
      <c r="M556" s="7">
        <f t="shared" si="44"/>
        <v>2.8720738778724315</v>
      </c>
      <c r="N556" s="7">
        <f t="shared" si="46"/>
        <v>0.16202927701419154</v>
      </c>
    </row>
    <row r="557" spans="1:14" ht="15" x14ac:dyDescent="0.25">
      <c r="A557" s="19" t="s">
        <v>932</v>
      </c>
      <c r="B557" s="53">
        <v>1.0656705117579499</v>
      </c>
      <c r="C557" s="14"/>
      <c r="D557" s="35">
        <f t="shared" si="41"/>
        <v>1174</v>
      </c>
      <c r="E557" s="47">
        <v>1174</v>
      </c>
      <c r="F557" s="48">
        <v>0</v>
      </c>
      <c r="G557" s="16"/>
      <c r="H557" s="35">
        <f t="shared" si="42"/>
        <v>91933</v>
      </c>
      <c r="I557" s="20">
        <v>87328</v>
      </c>
      <c r="J557" s="20">
        <v>4605</v>
      </c>
      <c r="K557" s="16"/>
      <c r="L557" s="7">
        <f t="shared" si="43"/>
        <v>1.2770169580020232</v>
      </c>
      <c r="M557" s="7">
        <f t="shared" si="44"/>
        <v>1.3443569072920483</v>
      </c>
      <c r="N557" s="7">
        <f t="shared" si="46"/>
        <v>0</v>
      </c>
    </row>
    <row r="558" spans="1:14" ht="15" x14ac:dyDescent="0.25">
      <c r="A558" s="19" t="s">
        <v>933</v>
      </c>
      <c r="B558" s="53">
        <v>1.60216340919542</v>
      </c>
      <c r="C558" s="14"/>
      <c r="D558" s="35">
        <f t="shared" si="41"/>
        <v>1345</v>
      </c>
      <c r="E558" s="47">
        <v>1344</v>
      </c>
      <c r="F558" s="48">
        <v>1</v>
      </c>
      <c r="G558" s="16"/>
      <c r="H558" s="35">
        <f t="shared" si="42"/>
        <v>220921</v>
      </c>
      <c r="I558" s="20">
        <v>204841</v>
      </c>
      <c r="J558" s="20">
        <v>16079.999999999998</v>
      </c>
      <c r="K558" s="16"/>
      <c r="L558" s="7">
        <f t="shared" si="43"/>
        <v>0.6088149157391104</v>
      </c>
      <c r="M558" s="7">
        <f t="shared" si="44"/>
        <v>0.65611864812220211</v>
      </c>
      <c r="N558" s="7">
        <f t="shared" si="46"/>
        <v>6.2189054726368162E-3</v>
      </c>
    </row>
    <row r="559" spans="1:14" ht="15" x14ac:dyDescent="0.25">
      <c r="A559" s="19" t="s">
        <v>934</v>
      </c>
      <c r="B559" s="53">
        <v>1.2834644825644901</v>
      </c>
      <c r="C559" s="14"/>
      <c r="D559" s="35">
        <f t="shared" si="41"/>
        <v>224</v>
      </c>
      <c r="E559" s="47">
        <v>222</v>
      </c>
      <c r="F559" s="48">
        <v>2</v>
      </c>
      <c r="G559" s="16"/>
      <c r="H559" s="35">
        <f t="shared" si="42"/>
        <v>175268</v>
      </c>
      <c r="I559" s="20">
        <v>151302</v>
      </c>
      <c r="J559" s="20">
        <v>23966</v>
      </c>
      <c r="K559" s="16"/>
      <c r="L559" s="7">
        <f t="shared" si="43"/>
        <v>0.12780427687883697</v>
      </c>
      <c r="M559" s="7">
        <f t="shared" si="44"/>
        <v>0.1467264147202284</v>
      </c>
      <c r="N559" s="7">
        <f t="shared" si="46"/>
        <v>8.3451556371526327E-3</v>
      </c>
    </row>
    <row r="560" spans="1:14" ht="15" x14ac:dyDescent="0.25">
      <c r="A560" s="19" t="s">
        <v>935</v>
      </c>
      <c r="B560" s="53">
        <v>1.2843587127277201</v>
      </c>
      <c r="C560" s="14"/>
      <c r="D560" s="35">
        <f t="shared" si="41"/>
        <v>2001</v>
      </c>
      <c r="E560" s="47">
        <v>1972</v>
      </c>
      <c r="F560" s="48">
        <v>29</v>
      </c>
      <c r="G560" s="16"/>
      <c r="H560" s="35">
        <f t="shared" si="42"/>
        <v>140386</v>
      </c>
      <c r="I560" s="20">
        <v>123995</v>
      </c>
      <c r="J560" s="20">
        <v>16391</v>
      </c>
      <c r="K560" s="16"/>
      <c r="L560" s="7">
        <f t="shared" si="43"/>
        <v>1.4253558047098713</v>
      </c>
      <c r="M560" s="7">
        <f t="shared" si="44"/>
        <v>1.5903867091414976</v>
      </c>
      <c r="N560" s="7">
        <f t="shared" si="46"/>
        <v>0.17692636202794215</v>
      </c>
    </row>
    <row r="561" spans="1:14" ht="15" x14ac:dyDescent="0.25">
      <c r="A561" s="19" t="s">
        <v>936</v>
      </c>
      <c r="B561" s="53">
        <v>2.8678980924689301</v>
      </c>
      <c r="C561" s="14"/>
      <c r="D561" s="35">
        <f t="shared" si="41"/>
        <v>2914</v>
      </c>
      <c r="E561" s="47">
        <v>2911</v>
      </c>
      <c r="F561" s="48">
        <v>3</v>
      </c>
      <c r="G561" s="16"/>
      <c r="H561" s="35">
        <f t="shared" si="42"/>
        <v>81644</v>
      </c>
      <c r="I561" s="20">
        <v>79358</v>
      </c>
      <c r="J561" s="20">
        <v>2286</v>
      </c>
      <c r="K561" s="16"/>
      <c r="L561" s="7">
        <f t="shared" si="43"/>
        <v>3.5691538876096223</v>
      </c>
      <c r="M561" s="7">
        <f t="shared" si="44"/>
        <v>3.6681872022984452</v>
      </c>
      <c r="N561" s="7">
        <f t="shared" si="46"/>
        <v>0.13123359580052493</v>
      </c>
    </row>
    <row r="562" spans="1:14" ht="15" x14ac:dyDescent="0.25">
      <c r="A562" s="19" t="s">
        <v>937</v>
      </c>
      <c r="B562" s="53">
        <v>1.9748508867679799</v>
      </c>
      <c r="C562" s="14"/>
      <c r="D562" s="35">
        <f t="shared" si="41"/>
        <v>2749</v>
      </c>
      <c r="E562" s="47">
        <v>2687</v>
      </c>
      <c r="F562" s="48">
        <v>62</v>
      </c>
      <c r="G562" s="16"/>
      <c r="H562" s="35">
        <f t="shared" si="42"/>
        <v>224476</v>
      </c>
      <c r="I562" s="20">
        <v>205132</v>
      </c>
      <c r="J562" s="20">
        <v>19344</v>
      </c>
      <c r="K562" s="16"/>
      <c r="L562" s="7">
        <f t="shared" si="43"/>
        <v>1.2246298045225326</v>
      </c>
      <c r="M562" s="7">
        <f t="shared" si="44"/>
        <v>1.3098882670670593</v>
      </c>
      <c r="N562" s="7">
        <f t="shared" si="46"/>
        <v>0.32051282051282054</v>
      </c>
    </row>
    <row r="563" spans="1:14" ht="15" x14ac:dyDescent="0.25">
      <c r="A563" s="19" t="s">
        <v>938</v>
      </c>
      <c r="B563" s="53">
        <v>1.73933077569585</v>
      </c>
      <c r="C563" s="14"/>
      <c r="D563" s="35">
        <f t="shared" si="41"/>
        <v>1907</v>
      </c>
      <c r="E563" s="47">
        <v>1907</v>
      </c>
      <c r="F563" s="48">
        <v>0</v>
      </c>
      <c r="G563" s="16"/>
      <c r="H563" s="35">
        <f t="shared" si="42"/>
        <v>124908</v>
      </c>
      <c r="I563" s="20">
        <v>122926</v>
      </c>
      <c r="J563" s="20">
        <v>1982</v>
      </c>
      <c r="K563" s="16"/>
      <c r="L563" s="7">
        <f t="shared" si="43"/>
        <v>1.5267236686201044</v>
      </c>
      <c r="M563" s="7">
        <f t="shared" si="44"/>
        <v>1.5513398304671102</v>
      </c>
      <c r="N563" s="7">
        <f t="shared" si="46"/>
        <v>0</v>
      </c>
    </row>
    <row r="564" spans="1:14" ht="15" x14ac:dyDescent="0.25">
      <c r="A564" s="19" t="s">
        <v>939</v>
      </c>
      <c r="B564" s="53">
        <v>2.6058058368358501</v>
      </c>
      <c r="C564" s="14"/>
      <c r="D564" s="35">
        <f t="shared" si="41"/>
        <v>6430</v>
      </c>
      <c r="E564" s="47">
        <v>6352</v>
      </c>
      <c r="F564" s="48">
        <v>78</v>
      </c>
      <c r="G564" s="16"/>
      <c r="H564" s="35">
        <f t="shared" si="42"/>
        <v>99676</v>
      </c>
      <c r="I564" s="20">
        <v>80525</v>
      </c>
      <c r="J564" s="20">
        <v>19151</v>
      </c>
      <c r="K564" s="16"/>
      <c r="L564" s="7">
        <f t="shared" si="43"/>
        <v>6.4509009189774869</v>
      </c>
      <c r="M564" s="7">
        <f t="shared" si="44"/>
        <v>7.8882334678671224</v>
      </c>
      <c r="N564" s="7">
        <f t="shared" si="46"/>
        <v>0.40728943658294608</v>
      </c>
    </row>
    <row r="565" spans="1:14" ht="15" x14ac:dyDescent="0.25">
      <c r="A565" s="19" t="s">
        <v>940</v>
      </c>
      <c r="B565" s="53">
        <v>2.5761224072033899</v>
      </c>
      <c r="C565" s="14"/>
      <c r="D565" s="35">
        <f t="shared" si="41"/>
        <v>6449</v>
      </c>
      <c r="E565" s="47">
        <v>6314</v>
      </c>
      <c r="F565" s="48">
        <v>135</v>
      </c>
      <c r="G565" s="16"/>
      <c r="H565" s="35">
        <f t="shared" si="42"/>
        <v>75624</v>
      </c>
      <c r="I565" s="20">
        <v>51376</v>
      </c>
      <c r="J565" s="20">
        <v>24248</v>
      </c>
      <c r="K565" s="16"/>
      <c r="L565" s="7">
        <f t="shared" si="43"/>
        <v>8.5277160689728131</v>
      </c>
      <c r="M565" s="7">
        <f t="shared" si="44"/>
        <v>12.289785113671753</v>
      </c>
      <c r="N565" s="7">
        <f t="shared" si="46"/>
        <v>0.55674694820191351</v>
      </c>
    </row>
    <row r="566" spans="1:14" ht="15" x14ac:dyDescent="0.25">
      <c r="A566" s="19" t="s">
        <v>941</v>
      </c>
      <c r="B566" s="53">
        <v>4.2273611542116596</v>
      </c>
      <c r="C566" s="14"/>
      <c r="D566" s="35">
        <f t="shared" si="41"/>
        <v>9469</v>
      </c>
      <c r="E566" s="47">
        <v>9281</v>
      </c>
      <c r="F566" s="48">
        <v>188</v>
      </c>
      <c r="G566" s="16"/>
      <c r="H566" s="35">
        <f t="shared" si="42"/>
        <v>184906</v>
      </c>
      <c r="I566" s="20">
        <v>143207</v>
      </c>
      <c r="J566" s="20">
        <v>41699</v>
      </c>
      <c r="K566" s="16"/>
      <c r="L566" s="7">
        <f t="shared" si="43"/>
        <v>5.120980390036018</v>
      </c>
      <c r="M566" s="7">
        <f t="shared" si="44"/>
        <v>6.4808284511231991</v>
      </c>
      <c r="N566" s="7">
        <f t="shared" si="46"/>
        <v>0.45085014029113407</v>
      </c>
    </row>
    <row r="567" spans="1:14" ht="15" x14ac:dyDescent="0.25">
      <c r="A567" s="19" t="s">
        <v>942</v>
      </c>
      <c r="B567" s="53">
        <v>1.9951751344608899</v>
      </c>
      <c r="C567" s="14"/>
      <c r="D567" s="35">
        <f t="shared" si="41"/>
        <v>3164</v>
      </c>
      <c r="E567" s="47">
        <v>3071</v>
      </c>
      <c r="F567" s="48">
        <v>93</v>
      </c>
      <c r="G567" s="16"/>
      <c r="H567" s="35">
        <f t="shared" si="42"/>
        <v>97390</v>
      </c>
      <c r="I567" s="20">
        <v>72315</v>
      </c>
      <c r="J567" s="20">
        <v>25075</v>
      </c>
      <c r="K567" s="16"/>
      <c r="L567" s="7">
        <f t="shared" si="43"/>
        <v>3.2487935106273746</v>
      </c>
      <c r="M567" s="7">
        <f t="shared" si="44"/>
        <v>4.2466984719629401</v>
      </c>
      <c r="N567" s="7">
        <f t="shared" si="46"/>
        <v>0.3708873379860419</v>
      </c>
    </row>
    <row r="568" spans="1:14" ht="15" x14ac:dyDescent="0.25">
      <c r="A568" s="19" t="s">
        <v>943</v>
      </c>
      <c r="B568" s="53">
        <v>3.9510282871009599</v>
      </c>
      <c r="C568" s="14"/>
      <c r="D568" s="35">
        <f t="shared" si="41"/>
        <v>14123</v>
      </c>
      <c r="E568" s="47">
        <v>13530</v>
      </c>
      <c r="F568" s="48">
        <v>593</v>
      </c>
      <c r="G568" s="16"/>
      <c r="H568" s="35">
        <f t="shared" si="42"/>
        <v>151477</v>
      </c>
      <c r="I568" s="20">
        <v>135609</v>
      </c>
      <c r="J568" s="20">
        <v>15868</v>
      </c>
      <c r="K568" s="16"/>
      <c r="L568" s="7">
        <f t="shared" si="43"/>
        <v>9.3235276642658622</v>
      </c>
      <c r="M568" s="7">
        <f t="shared" si="44"/>
        <v>9.9772139017321866</v>
      </c>
      <c r="N568" s="7">
        <f t="shared" si="46"/>
        <v>3.7370809175699522</v>
      </c>
    </row>
    <row r="569" spans="1:14" ht="15" x14ac:dyDescent="0.25">
      <c r="A569" s="19" t="s">
        <v>944</v>
      </c>
      <c r="B569" s="53">
        <v>3.5664750971333801</v>
      </c>
      <c r="C569" s="14"/>
      <c r="D569" s="35">
        <f t="shared" si="41"/>
        <v>16298</v>
      </c>
      <c r="E569" s="47">
        <v>16149</v>
      </c>
      <c r="F569" s="48">
        <v>149</v>
      </c>
      <c r="G569" s="16"/>
      <c r="H569" s="35">
        <f t="shared" si="42"/>
        <v>341230</v>
      </c>
      <c r="I569" s="20">
        <v>279334</v>
      </c>
      <c r="J569" s="20">
        <v>61896</v>
      </c>
      <c r="K569" s="16"/>
      <c r="L569" s="7">
        <f t="shared" si="43"/>
        <v>4.7762506227471206</v>
      </c>
      <c r="M569" s="7">
        <f t="shared" si="44"/>
        <v>5.7812511187324134</v>
      </c>
      <c r="N569" s="7">
        <f t="shared" si="46"/>
        <v>0.24072637973374694</v>
      </c>
    </row>
    <row r="570" spans="1:14" ht="15" x14ac:dyDescent="0.25">
      <c r="A570" s="19" t="s">
        <v>945</v>
      </c>
      <c r="B570" s="53">
        <v>3.4705796816522301</v>
      </c>
      <c r="C570" s="14"/>
      <c r="D570" s="35">
        <f t="shared" si="41"/>
        <v>11400</v>
      </c>
      <c r="E570" s="47">
        <v>11283</v>
      </c>
      <c r="F570" s="48">
        <v>117</v>
      </c>
      <c r="G570" s="16"/>
      <c r="H570" s="35">
        <f t="shared" si="42"/>
        <v>109588</v>
      </c>
      <c r="I570" s="20">
        <v>99367</v>
      </c>
      <c r="J570" s="20">
        <v>10221</v>
      </c>
      <c r="K570" s="16"/>
      <c r="L570" s="7">
        <f t="shared" si="43"/>
        <v>10.402598824688834</v>
      </c>
      <c r="M570" s="7">
        <f t="shared" si="44"/>
        <v>11.354876367405678</v>
      </c>
      <c r="N570" s="7">
        <f t="shared" si="46"/>
        <v>1.1447020839448194</v>
      </c>
    </row>
    <row r="571" spans="1:14" ht="15" x14ac:dyDescent="0.25">
      <c r="A571" s="19" t="s">
        <v>946</v>
      </c>
      <c r="B571" s="53">
        <v>4.0169051073403299</v>
      </c>
      <c r="C571" s="14"/>
      <c r="D571" s="35">
        <f t="shared" si="41"/>
        <v>15700</v>
      </c>
      <c r="E571" s="47">
        <v>14187</v>
      </c>
      <c r="F571" s="48">
        <v>1513</v>
      </c>
      <c r="G571" s="16"/>
      <c r="H571" s="35">
        <f t="shared" si="42"/>
        <v>140627</v>
      </c>
      <c r="I571" s="20">
        <v>88559</v>
      </c>
      <c r="J571" s="20">
        <v>52068</v>
      </c>
      <c r="K571" s="16"/>
      <c r="L571" s="7">
        <f t="shared" si="43"/>
        <v>11.164285663492786</v>
      </c>
      <c r="M571" s="7">
        <f t="shared" si="44"/>
        <v>16.01982858885037</v>
      </c>
      <c r="N571" s="7">
        <f t="shared" si="46"/>
        <v>2.9058154720749787</v>
      </c>
    </row>
    <row r="572" spans="1:14" ht="15" x14ac:dyDescent="0.25">
      <c r="A572" s="19" t="s">
        <v>947</v>
      </c>
      <c r="B572" s="53">
        <v>8.2972940241523698</v>
      </c>
      <c r="C572" s="14"/>
      <c r="D572" s="35">
        <f t="shared" si="41"/>
        <v>21249</v>
      </c>
      <c r="E572" s="47">
        <v>19645</v>
      </c>
      <c r="F572" s="48">
        <v>1604</v>
      </c>
      <c r="G572" s="16"/>
      <c r="H572" s="35">
        <f t="shared" si="42"/>
        <v>63611</v>
      </c>
      <c r="I572" s="20">
        <v>51837</v>
      </c>
      <c r="J572" s="20">
        <v>11774</v>
      </c>
      <c r="K572" s="16"/>
      <c r="L572" s="7">
        <f t="shared" si="43"/>
        <v>33.404599833362155</v>
      </c>
      <c r="M572" s="7">
        <f t="shared" si="44"/>
        <v>37.897640681366589</v>
      </c>
      <c r="N572" s="7">
        <f t="shared" si="46"/>
        <v>13.623237642262612</v>
      </c>
    </row>
    <row r="573" spans="1:14" ht="15" x14ac:dyDescent="0.25">
      <c r="A573" s="19" t="s">
        <v>948</v>
      </c>
      <c r="B573" s="53">
        <v>10.122808349514701</v>
      </c>
      <c r="C573" s="14"/>
      <c r="D573" s="35">
        <f t="shared" si="41"/>
        <v>25974</v>
      </c>
      <c r="E573" s="47">
        <v>18495</v>
      </c>
      <c r="F573" s="48">
        <v>7479</v>
      </c>
      <c r="G573" s="16"/>
      <c r="H573" s="35">
        <f t="shared" si="42"/>
        <v>64021</v>
      </c>
      <c r="I573" s="20">
        <v>41070</v>
      </c>
      <c r="J573" s="20">
        <v>22951</v>
      </c>
      <c r="K573" s="16"/>
      <c r="L573" s="7">
        <f t="shared" si="43"/>
        <v>40.57106262007779</v>
      </c>
      <c r="M573" s="7">
        <f t="shared" si="44"/>
        <v>45.032870708546383</v>
      </c>
      <c r="N573" s="7">
        <f t="shared" si="46"/>
        <v>32.586815389307652</v>
      </c>
    </row>
    <row r="574" spans="1:14" ht="15" x14ac:dyDescent="0.25">
      <c r="A574" s="19" t="s">
        <v>949</v>
      </c>
      <c r="B574" s="53">
        <v>6.4155331282128296</v>
      </c>
      <c r="C574" s="14"/>
      <c r="D574" s="35">
        <f t="shared" si="41"/>
        <v>46385</v>
      </c>
      <c r="E574" s="47">
        <v>39711</v>
      </c>
      <c r="F574" s="48">
        <v>6674</v>
      </c>
      <c r="G574" s="16"/>
      <c r="H574" s="35">
        <f t="shared" si="42"/>
        <v>148053</v>
      </c>
      <c r="I574" s="20">
        <v>84500</v>
      </c>
      <c r="J574" s="20">
        <v>63553</v>
      </c>
      <c r="K574" s="16"/>
      <c r="L574" s="7">
        <f t="shared" si="43"/>
        <v>31.329996690374394</v>
      </c>
      <c r="M574" s="7">
        <f t="shared" si="44"/>
        <v>46.995266272189347</v>
      </c>
      <c r="N574" s="7">
        <f t="shared" si="46"/>
        <v>10.50147121300332</v>
      </c>
    </row>
    <row r="575" spans="1:14" ht="15" x14ac:dyDescent="0.25">
      <c r="A575" s="19" t="s">
        <v>950</v>
      </c>
      <c r="B575" s="53">
        <v>11.0162251750218</v>
      </c>
      <c r="C575" s="14"/>
      <c r="D575" s="35">
        <f t="shared" si="41"/>
        <v>22156</v>
      </c>
      <c r="E575" s="47">
        <v>18959</v>
      </c>
      <c r="F575" s="48">
        <v>3197</v>
      </c>
      <c r="G575" s="16"/>
      <c r="H575" s="35">
        <f t="shared" si="42"/>
        <v>59981</v>
      </c>
      <c r="I575" s="20">
        <v>45953</v>
      </c>
      <c r="J575" s="20">
        <v>14028</v>
      </c>
      <c r="K575" s="16"/>
      <c r="L575" s="7">
        <f t="shared" si="43"/>
        <v>36.938363815208149</v>
      </c>
      <c r="M575" s="7">
        <f t="shared" si="44"/>
        <v>41.257371662350664</v>
      </c>
      <c r="N575" s="7">
        <f t="shared" si="46"/>
        <v>22.790134017678927</v>
      </c>
    </row>
    <row r="576" spans="1:14" ht="15" x14ac:dyDescent="0.25">
      <c r="A576" s="19" t="s">
        <v>951</v>
      </c>
      <c r="B576" s="53">
        <v>7.03004656647391</v>
      </c>
      <c r="C576" s="14"/>
      <c r="D576" s="35">
        <f t="shared" si="41"/>
        <v>5104</v>
      </c>
      <c r="E576" s="47">
        <v>5080</v>
      </c>
      <c r="F576" s="48">
        <v>24</v>
      </c>
      <c r="G576" s="16"/>
      <c r="H576" s="35">
        <f t="shared" si="42"/>
        <v>22818</v>
      </c>
      <c r="I576" s="20">
        <v>22178</v>
      </c>
      <c r="J576" s="20">
        <v>640</v>
      </c>
      <c r="K576" s="16"/>
      <c r="L576" s="7">
        <f t="shared" si="43"/>
        <v>22.368305723551583</v>
      </c>
      <c r="M576" s="7">
        <f t="shared" si="44"/>
        <v>22.905582108395709</v>
      </c>
      <c r="N576" s="7">
        <f t="shared" si="46"/>
        <v>3.75</v>
      </c>
    </row>
    <row r="577" spans="1:14" ht="15" x14ac:dyDescent="0.25">
      <c r="A577" s="19" t="s">
        <v>952</v>
      </c>
      <c r="B577" s="53">
        <v>14.3076645093242</v>
      </c>
      <c r="C577" s="14"/>
      <c r="D577" s="35">
        <f t="shared" si="41"/>
        <v>23784</v>
      </c>
      <c r="E577" s="47">
        <v>22961</v>
      </c>
      <c r="F577" s="48">
        <v>823</v>
      </c>
      <c r="G577" s="16"/>
      <c r="H577" s="35">
        <f t="shared" si="42"/>
        <v>48571</v>
      </c>
      <c r="I577" s="20">
        <v>46437</v>
      </c>
      <c r="J577" s="20">
        <v>2134</v>
      </c>
      <c r="K577" s="16"/>
      <c r="L577" s="7">
        <f t="shared" si="43"/>
        <v>48.967490889625495</v>
      </c>
      <c r="M577" s="7">
        <f t="shared" si="44"/>
        <v>49.445485281133578</v>
      </c>
      <c r="N577" s="7">
        <f t="shared" si="46"/>
        <v>38.566073102155578</v>
      </c>
    </row>
    <row r="578" spans="1:14" ht="15" x14ac:dyDescent="0.25">
      <c r="A578" s="19" t="s">
        <v>953</v>
      </c>
      <c r="B578" s="53">
        <v>11.0909414096128</v>
      </c>
      <c r="C578" s="14"/>
      <c r="D578" s="35">
        <f t="shared" ref="D578:D641" si="47">E578+F578</f>
        <v>16186</v>
      </c>
      <c r="E578" s="47">
        <v>12837</v>
      </c>
      <c r="F578" s="48">
        <v>3349</v>
      </c>
      <c r="G578" s="16"/>
      <c r="H578" s="35">
        <f t="shared" ref="H578:H641" si="48">I578+J578</f>
        <v>38280</v>
      </c>
      <c r="I578" s="20">
        <v>26626</v>
      </c>
      <c r="J578" s="20">
        <v>11654</v>
      </c>
      <c r="K578" s="16"/>
      <c r="L578" s="7">
        <f t="shared" si="43"/>
        <v>42.283176593521418</v>
      </c>
      <c r="M578" s="7">
        <f t="shared" si="44"/>
        <v>48.212273717419066</v>
      </c>
      <c r="N578" s="7">
        <f t="shared" si="46"/>
        <v>28.736914364166811</v>
      </c>
    </row>
    <row r="579" spans="1:14" ht="15" x14ac:dyDescent="0.25">
      <c r="A579" s="19" t="s">
        <v>954</v>
      </c>
      <c r="B579" s="53">
        <v>14.2122711301088</v>
      </c>
      <c r="C579" s="14"/>
      <c r="D579" s="35">
        <f t="shared" si="47"/>
        <v>11690</v>
      </c>
      <c r="E579" s="47">
        <v>10781</v>
      </c>
      <c r="F579" s="48">
        <v>909</v>
      </c>
      <c r="G579" s="16"/>
      <c r="H579" s="35">
        <f t="shared" si="48"/>
        <v>19917</v>
      </c>
      <c r="I579" s="20">
        <v>17458</v>
      </c>
      <c r="J579" s="20">
        <v>2459</v>
      </c>
      <c r="K579" s="16"/>
      <c r="L579" s="7">
        <f t="shared" si="43"/>
        <v>58.693578350153139</v>
      </c>
      <c r="M579" s="7">
        <f t="shared" si="44"/>
        <v>61.753923702600524</v>
      </c>
      <c r="N579" s="7">
        <f t="shared" si="46"/>
        <v>36.966246441642944</v>
      </c>
    </row>
    <row r="580" spans="1:14" ht="15" x14ac:dyDescent="0.25">
      <c r="A580" s="19" t="s">
        <v>955</v>
      </c>
      <c r="B580" s="53">
        <v>7.5557405254673498</v>
      </c>
      <c r="C580" s="14"/>
      <c r="D580" s="35">
        <f t="shared" si="47"/>
        <v>59366</v>
      </c>
      <c r="E580" s="47">
        <v>55332</v>
      </c>
      <c r="F580" s="48">
        <v>4034</v>
      </c>
      <c r="G580" s="16"/>
      <c r="H580" s="35">
        <f t="shared" si="48"/>
        <v>210418</v>
      </c>
      <c r="I580" s="20">
        <v>180999</v>
      </c>
      <c r="J580" s="20">
        <v>29419</v>
      </c>
      <c r="K580" s="16"/>
      <c r="L580" s="7">
        <f t="shared" ref="L580:L643" si="49">D580*100/H580</f>
        <v>28.213365776692108</v>
      </c>
      <c r="M580" s="7">
        <f t="shared" ref="M580:M643" si="50">E580*100/I580</f>
        <v>30.570334642732831</v>
      </c>
      <c r="N580" s="7">
        <f t="shared" si="46"/>
        <v>13.712226792209117</v>
      </c>
    </row>
    <row r="581" spans="1:14" ht="15" x14ac:dyDescent="0.25">
      <c r="A581" s="19" t="s">
        <v>956</v>
      </c>
      <c r="B581" s="53">
        <v>7.0407680238955104</v>
      </c>
      <c r="C581" s="14"/>
      <c r="D581" s="35">
        <f t="shared" si="47"/>
        <v>36017</v>
      </c>
      <c r="E581" s="47">
        <v>34789</v>
      </c>
      <c r="F581" s="48">
        <v>1228</v>
      </c>
      <c r="G581" s="16"/>
      <c r="H581" s="35">
        <f t="shared" si="48"/>
        <v>144055</v>
      </c>
      <c r="I581" s="20">
        <v>127238</v>
      </c>
      <c r="J581" s="20">
        <v>16817</v>
      </c>
      <c r="K581" s="16"/>
      <c r="L581" s="7">
        <f t="shared" si="49"/>
        <v>25.002256082746172</v>
      </c>
      <c r="M581" s="7">
        <f t="shared" si="50"/>
        <v>27.341674656942107</v>
      </c>
      <c r="N581" s="7">
        <f t="shared" ref="N581:N612" si="51">F581*100/J581</f>
        <v>7.3021347446036753</v>
      </c>
    </row>
    <row r="582" spans="1:14" ht="15" x14ac:dyDescent="0.25">
      <c r="A582" s="19" t="s">
        <v>957</v>
      </c>
      <c r="B582" s="53">
        <v>6.0738835737945598</v>
      </c>
      <c r="C582" s="14"/>
      <c r="D582" s="35">
        <f t="shared" si="47"/>
        <v>39751</v>
      </c>
      <c r="E582" s="47">
        <v>39575</v>
      </c>
      <c r="F582" s="48">
        <v>176</v>
      </c>
      <c r="G582" s="16"/>
      <c r="H582" s="35">
        <f t="shared" si="48"/>
        <v>193901</v>
      </c>
      <c r="I582" s="20">
        <v>187259</v>
      </c>
      <c r="J582" s="20">
        <v>6642</v>
      </c>
      <c r="K582" s="16"/>
      <c r="L582" s="7">
        <f t="shared" si="49"/>
        <v>20.500667866591716</v>
      </c>
      <c r="M582" s="7">
        <f t="shared" si="50"/>
        <v>21.133830683705455</v>
      </c>
      <c r="N582" s="7">
        <f t="shared" si="51"/>
        <v>2.6498042758205358</v>
      </c>
    </row>
    <row r="583" spans="1:14" ht="15" x14ac:dyDescent="0.25">
      <c r="A583" s="19" t="s">
        <v>958</v>
      </c>
      <c r="B583" s="53">
        <v>4.2252709152553196</v>
      </c>
      <c r="C583" s="14"/>
      <c r="D583" s="35">
        <f t="shared" si="47"/>
        <v>13446</v>
      </c>
      <c r="E583" s="47">
        <v>12792</v>
      </c>
      <c r="F583" s="48">
        <v>654</v>
      </c>
      <c r="G583" s="16"/>
      <c r="H583" s="35">
        <f t="shared" si="48"/>
        <v>152314</v>
      </c>
      <c r="I583" s="20">
        <v>133750</v>
      </c>
      <c r="J583" s="20">
        <v>18564</v>
      </c>
      <c r="K583" s="16"/>
      <c r="L583" s="7">
        <f t="shared" si="49"/>
        <v>8.8278162217524319</v>
      </c>
      <c r="M583" s="7">
        <f t="shared" si="50"/>
        <v>9.5641121495327095</v>
      </c>
      <c r="N583" s="7">
        <f t="shared" si="51"/>
        <v>3.5229476405946993</v>
      </c>
    </row>
    <row r="584" spans="1:14" ht="15" x14ac:dyDescent="0.25">
      <c r="A584" s="19" t="s">
        <v>959</v>
      </c>
      <c r="B584" s="53">
        <v>3.7277770671004302</v>
      </c>
      <c r="C584" s="14"/>
      <c r="D584" s="35">
        <f t="shared" si="47"/>
        <v>11410</v>
      </c>
      <c r="E584" s="47">
        <v>10775</v>
      </c>
      <c r="F584" s="48">
        <v>635</v>
      </c>
      <c r="G584" s="16"/>
      <c r="H584" s="35">
        <f t="shared" si="48"/>
        <v>155384</v>
      </c>
      <c r="I584" s="20">
        <v>137595</v>
      </c>
      <c r="J584" s="20">
        <v>17789</v>
      </c>
      <c r="K584" s="16"/>
      <c r="L584" s="7">
        <f t="shared" si="49"/>
        <v>7.3430983885084693</v>
      </c>
      <c r="M584" s="7">
        <f t="shared" si="50"/>
        <v>7.8309531596351611</v>
      </c>
      <c r="N584" s="7">
        <f t="shared" si="51"/>
        <v>3.5696216763168249</v>
      </c>
    </row>
    <row r="585" spans="1:14" ht="15" x14ac:dyDescent="0.25">
      <c r="A585" s="19" t="s">
        <v>960</v>
      </c>
      <c r="B585" s="53">
        <v>6.0895669923325801</v>
      </c>
      <c r="C585" s="14"/>
      <c r="D585" s="35">
        <f t="shared" si="47"/>
        <v>11478</v>
      </c>
      <c r="E585" s="47">
        <v>10846</v>
      </c>
      <c r="F585" s="48">
        <v>632</v>
      </c>
      <c r="G585" s="16"/>
      <c r="H585" s="35">
        <f t="shared" si="48"/>
        <v>23355</v>
      </c>
      <c r="I585" s="20">
        <v>16101</v>
      </c>
      <c r="J585" s="20">
        <v>7254</v>
      </c>
      <c r="K585" s="16"/>
      <c r="L585" s="7">
        <f t="shared" si="49"/>
        <v>49.145793192035967</v>
      </c>
      <c r="M585" s="7">
        <f t="shared" si="50"/>
        <v>67.36227563505372</v>
      </c>
      <c r="N585" s="7">
        <f t="shared" si="51"/>
        <v>8.7124345188861323</v>
      </c>
    </row>
    <row r="586" spans="1:14" ht="15" x14ac:dyDescent="0.25">
      <c r="A586" s="19" t="s">
        <v>961</v>
      </c>
      <c r="B586" s="53">
        <v>4.34539228622282</v>
      </c>
      <c r="C586" s="14"/>
      <c r="D586" s="35">
        <f t="shared" si="47"/>
        <v>34690</v>
      </c>
      <c r="E586" s="47">
        <v>34514</v>
      </c>
      <c r="F586" s="48">
        <v>176</v>
      </c>
      <c r="G586" s="16"/>
      <c r="H586" s="35">
        <f t="shared" si="48"/>
        <v>201753</v>
      </c>
      <c r="I586" s="20">
        <v>188783</v>
      </c>
      <c r="J586" s="20">
        <v>12970</v>
      </c>
      <c r="K586" s="16"/>
      <c r="L586" s="7">
        <f t="shared" si="49"/>
        <v>17.194292030353946</v>
      </c>
      <c r="M586" s="7">
        <f t="shared" si="50"/>
        <v>18.282366526646996</v>
      </c>
      <c r="N586" s="7">
        <f t="shared" si="51"/>
        <v>1.3569776407093292</v>
      </c>
    </row>
    <row r="587" spans="1:14" ht="15" x14ac:dyDescent="0.25">
      <c r="A587" s="19" t="s">
        <v>962</v>
      </c>
      <c r="B587" s="53">
        <v>6.4337884828817602</v>
      </c>
      <c r="C587" s="14"/>
      <c r="D587" s="35">
        <f t="shared" si="47"/>
        <v>15202</v>
      </c>
      <c r="E587" s="47">
        <v>12712</v>
      </c>
      <c r="F587" s="48">
        <v>2490</v>
      </c>
      <c r="G587" s="16"/>
      <c r="H587" s="35">
        <f t="shared" si="48"/>
        <v>51857</v>
      </c>
      <c r="I587" s="20">
        <v>30625</v>
      </c>
      <c r="J587" s="20">
        <v>21232</v>
      </c>
      <c r="K587" s="16"/>
      <c r="L587" s="7">
        <f t="shared" si="49"/>
        <v>29.315232273367144</v>
      </c>
      <c r="M587" s="7">
        <f t="shared" si="50"/>
        <v>41.508571428571429</v>
      </c>
      <c r="N587" s="7">
        <f t="shared" si="51"/>
        <v>11.727581009796534</v>
      </c>
    </row>
    <row r="588" spans="1:14" ht="15" x14ac:dyDescent="0.25">
      <c r="A588" s="19" t="s">
        <v>963</v>
      </c>
      <c r="B588" s="53">
        <v>4.1404563824306804</v>
      </c>
      <c r="C588" s="14"/>
      <c r="D588" s="35">
        <f t="shared" si="47"/>
        <v>7522</v>
      </c>
      <c r="E588" s="47">
        <v>6553</v>
      </c>
      <c r="F588" s="48">
        <v>969</v>
      </c>
      <c r="G588" s="16"/>
      <c r="H588" s="35">
        <f t="shared" si="48"/>
        <v>95614</v>
      </c>
      <c r="I588" s="20">
        <v>81893</v>
      </c>
      <c r="J588" s="20">
        <v>13721</v>
      </c>
      <c r="K588" s="16"/>
      <c r="L588" s="7">
        <f t="shared" si="49"/>
        <v>7.8670487585500029</v>
      </c>
      <c r="M588" s="7">
        <f t="shared" si="50"/>
        <v>8.0019049247188399</v>
      </c>
      <c r="N588" s="7">
        <f t="shared" si="51"/>
        <v>7.0621674805043364</v>
      </c>
    </row>
    <row r="589" spans="1:14" ht="15" x14ac:dyDescent="0.25">
      <c r="A589" s="19" t="s">
        <v>964</v>
      </c>
      <c r="B589" s="53">
        <v>3.60761279432732</v>
      </c>
      <c r="C589" s="14"/>
      <c r="D589" s="35">
        <f t="shared" si="47"/>
        <v>16074</v>
      </c>
      <c r="E589" s="47">
        <v>14366</v>
      </c>
      <c r="F589" s="48">
        <v>1708</v>
      </c>
      <c r="G589" s="16"/>
      <c r="H589" s="35">
        <f t="shared" si="48"/>
        <v>187667</v>
      </c>
      <c r="I589" s="20">
        <v>118738</v>
      </c>
      <c r="J589" s="20">
        <v>68929</v>
      </c>
      <c r="K589" s="16"/>
      <c r="L589" s="7">
        <f t="shared" si="49"/>
        <v>8.5651712874399859</v>
      </c>
      <c r="M589" s="7">
        <f t="shared" si="50"/>
        <v>12.098906836901413</v>
      </c>
      <c r="N589" s="7">
        <f t="shared" si="51"/>
        <v>2.4779120544328221</v>
      </c>
    </row>
    <row r="590" spans="1:14" ht="15" x14ac:dyDescent="0.25">
      <c r="A590" s="19" t="s">
        <v>965</v>
      </c>
      <c r="B590" s="53">
        <v>5.0092690079863802</v>
      </c>
      <c r="C590" s="14"/>
      <c r="D590" s="35">
        <f t="shared" si="47"/>
        <v>20733</v>
      </c>
      <c r="E590" s="47">
        <v>19724</v>
      </c>
      <c r="F590" s="48">
        <v>1008.9999999999999</v>
      </c>
      <c r="G590" s="16"/>
      <c r="H590" s="35">
        <f t="shared" si="48"/>
        <v>100984</v>
      </c>
      <c r="I590" s="20">
        <v>93948</v>
      </c>
      <c r="J590" s="20">
        <v>7036</v>
      </c>
      <c r="K590" s="16"/>
      <c r="L590" s="7">
        <f t="shared" si="49"/>
        <v>20.53097520399271</v>
      </c>
      <c r="M590" s="7">
        <f t="shared" si="50"/>
        <v>20.994592753438074</v>
      </c>
      <c r="N590" s="7">
        <f t="shared" si="51"/>
        <v>14.340534394542351</v>
      </c>
    </row>
    <row r="591" spans="1:14" ht="15" x14ac:dyDescent="0.25">
      <c r="A591" s="19" t="s">
        <v>966</v>
      </c>
      <c r="B591" s="53">
        <v>4.748647443246</v>
      </c>
      <c r="C591" s="14"/>
      <c r="D591" s="35">
        <f t="shared" si="47"/>
        <v>20804</v>
      </c>
      <c r="E591" s="47">
        <v>18481</v>
      </c>
      <c r="F591" s="48">
        <v>2323</v>
      </c>
      <c r="G591" s="16"/>
      <c r="H591" s="35">
        <f t="shared" si="48"/>
        <v>170335</v>
      </c>
      <c r="I591" s="20">
        <v>135464</v>
      </c>
      <c r="J591" s="20">
        <v>34871</v>
      </c>
      <c r="K591" s="16"/>
      <c r="L591" s="7">
        <f t="shared" si="49"/>
        <v>12.213579123491943</v>
      </c>
      <c r="M591" s="7">
        <f t="shared" si="50"/>
        <v>13.642739030295871</v>
      </c>
      <c r="N591" s="7">
        <f t="shared" si="51"/>
        <v>6.6616959651286169</v>
      </c>
    </row>
    <row r="592" spans="1:14" ht="15" x14ac:dyDescent="0.25">
      <c r="A592" s="19" t="s">
        <v>967</v>
      </c>
      <c r="B592" s="53">
        <v>5.8928060233793502</v>
      </c>
      <c r="C592" s="14"/>
      <c r="D592" s="35">
        <f t="shared" si="47"/>
        <v>35023</v>
      </c>
      <c r="E592" s="47">
        <v>33184</v>
      </c>
      <c r="F592" s="48">
        <v>1839</v>
      </c>
      <c r="G592" s="16"/>
      <c r="H592" s="35">
        <f t="shared" si="48"/>
        <v>178355</v>
      </c>
      <c r="I592" s="20">
        <v>158473</v>
      </c>
      <c r="J592" s="20">
        <v>19882</v>
      </c>
      <c r="K592" s="16"/>
      <c r="L592" s="7">
        <f t="shared" si="49"/>
        <v>19.636679655742761</v>
      </c>
      <c r="M592" s="7">
        <f t="shared" si="50"/>
        <v>20.939844642304998</v>
      </c>
      <c r="N592" s="7">
        <f t="shared" si="51"/>
        <v>9.2495724776179458</v>
      </c>
    </row>
    <row r="593" spans="1:14" ht="15" x14ac:dyDescent="0.25">
      <c r="A593" s="19" t="s">
        <v>968</v>
      </c>
      <c r="B593" s="53">
        <v>2.75223408407162</v>
      </c>
      <c r="C593" s="14"/>
      <c r="D593" s="35">
        <f t="shared" si="47"/>
        <v>4646</v>
      </c>
      <c r="E593" s="47">
        <v>4462</v>
      </c>
      <c r="F593" s="48">
        <v>184</v>
      </c>
      <c r="G593" s="16"/>
      <c r="H593" s="35">
        <f t="shared" si="48"/>
        <v>139119</v>
      </c>
      <c r="I593" s="20">
        <v>119613</v>
      </c>
      <c r="J593" s="20">
        <v>19506</v>
      </c>
      <c r="K593" s="16"/>
      <c r="L593" s="7">
        <f t="shared" si="49"/>
        <v>3.3395869723042861</v>
      </c>
      <c r="M593" s="7">
        <f t="shared" si="50"/>
        <v>3.7303637564478778</v>
      </c>
      <c r="N593" s="7">
        <f t="shared" si="51"/>
        <v>0.94329949759048493</v>
      </c>
    </row>
    <row r="594" spans="1:14" ht="15" x14ac:dyDescent="0.25">
      <c r="A594" s="19" t="s">
        <v>969</v>
      </c>
      <c r="B594" s="53">
        <v>4.7766614147568598</v>
      </c>
      <c r="C594" s="14"/>
      <c r="D594" s="35">
        <f t="shared" si="47"/>
        <v>21725</v>
      </c>
      <c r="E594" s="47">
        <v>21363</v>
      </c>
      <c r="F594" s="48">
        <v>362</v>
      </c>
      <c r="G594" s="16"/>
      <c r="H594" s="35">
        <f t="shared" si="48"/>
        <v>158972</v>
      </c>
      <c r="I594" s="20">
        <v>98369</v>
      </c>
      <c r="J594" s="20">
        <v>60603</v>
      </c>
      <c r="K594" s="16"/>
      <c r="L594" s="7">
        <f t="shared" si="49"/>
        <v>13.665928591198449</v>
      </c>
      <c r="M594" s="7">
        <f t="shared" si="50"/>
        <v>21.717207656883776</v>
      </c>
      <c r="N594" s="7">
        <f t="shared" si="51"/>
        <v>0.59733016517334125</v>
      </c>
    </row>
    <row r="595" spans="1:14" ht="15" x14ac:dyDescent="0.25">
      <c r="A595" s="19" t="s">
        <v>970</v>
      </c>
      <c r="B595" s="53">
        <v>4.6425917630142299</v>
      </c>
      <c r="C595" s="14"/>
      <c r="D595" s="35">
        <f t="shared" si="47"/>
        <v>1461</v>
      </c>
      <c r="E595" s="47">
        <v>1216</v>
      </c>
      <c r="F595" s="48">
        <v>245</v>
      </c>
      <c r="G595" s="16"/>
      <c r="H595" s="35">
        <f t="shared" si="48"/>
        <v>29147</v>
      </c>
      <c r="I595" s="20">
        <v>22739</v>
      </c>
      <c r="J595" s="20">
        <v>6408</v>
      </c>
      <c r="K595" s="16"/>
      <c r="L595" s="7">
        <f t="shared" si="49"/>
        <v>5.012522729611967</v>
      </c>
      <c r="M595" s="7">
        <f t="shared" si="50"/>
        <v>5.3476406174414004</v>
      </c>
      <c r="N595" s="7">
        <f t="shared" si="51"/>
        <v>3.8233458177278403</v>
      </c>
    </row>
    <row r="596" spans="1:14" ht="15" x14ac:dyDescent="0.25">
      <c r="A596" s="19" t="s">
        <v>971</v>
      </c>
      <c r="B596" s="53">
        <v>6.1668878995047098</v>
      </c>
      <c r="C596" s="14"/>
      <c r="D596" s="35">
        <f t="shared" si="47"/>
        <v>6431</v>
      </c>
      <c r="E596" s="47">
        <v>5524</v>
      </c>
      <c r="F596" s="48">
        <v>907</v>
      </c>
      <c r="G596" s="16"/>
      <c r="H596" s="35">
        <f t="shared" si="48"/>
        <v>60934</v>
      </c>
      <c r="I596" s="20">
        <v>27987</v>
      </c>
      <c r="J596" s="20">
        <v>32947</v>
      </c>
      <c r="K596" s="16"/>
      <c r="L596" s="7">
        <f t="shared" si="49"/>
        <v>10.554042078314241</v>
      </c>
      <c r="M596" s="7">
        <f t="shared" si="50"/>
        <v>19.737735377139387</v>
      </c>
      <c r="N596" s="7">
        <f t="shared" si="51"/>
        <v>2.7529061826569947</v>
      </c>
    </row>
    <row r="597" spans="1:14" ht="15" x14ac:dyDescent="0.25">
      <c r="A597" s="19" t="s">
        <v>972</v>
      </c>
      <c r="B597" s="53">
        <v>2.9190885170754099</v>
      </c>
      <c r="C597" s="14"/>
      <c r="D597" s="35">
        <f t="shared" si="47"/>
        <v>3039</v>
      </c>
      <c r="E597" s="47">
        <v>2315</v>
      </c>
      <c r="F597" s="48">
        <v>724</v>
      </c>
      <c r="G597" s="16"/>
      <c r="H597" s="35">
        <f t="shared" si="48"/>
        <v>111924</v>
      </c>
      <c r="I597" s="20">
        <v>70764</v>
      </c>
      <c r="J597" s="20">
        <v>41160</v>
      </c>
      <c r="K597" s="16"/>
      <c r="L597" s="7">
        <f t="shared" si="49"/>
        <v>2.7152353382652512</v>
      </c>
      <c r="M597" s="7">
        <f t="shared" si="50"/>
        <v>3.2714374540726925</v>
      </c>
      <c r="N597" s="7">
        <f t="shared" si="51"/>
        <v>1.7589893100097183</v>
      </c>
    </row>
    <row r="598" spans="1:14" ht="15" x14ac:dyDescent="0.25">
      <c r="A598" s="19" t="s">
        <v>973</v>
      </c>
      <c r="B598" s="53">
        <v>5.6691986854531304</v>
      </c>
      <c r="C598" s="14"/>
      <c r="D598" s="35">
        <f t="shared" si="47"/>
        <v>24469</v>
      </c>
      <c r="E598" s="47">
        <v>21890</v>
      </c>
      <c r="F598" s="48">
        <v>2579</v>
      </c>
      <c r="G598" s="16"/>
      <c r="H598" s="35">
        <f t="shared" si="48"/>
        <v>156736</v>
      </c>
      <c r="I598" s="20">
        <v>84593</v>
      </c>
      <c r="J598" s="20">
        <v>72143</v>
      </c>
      <c r="K598" s="16"/>
      <c r="L598" s="7">
        <f t="shared" si="49"/>
        <v>15.611601674152716</v>
      </c>
      <c r="M598" s="7">
        <f t="shared" si="50"/>
        <v>25.876845601881953</v>
      </c>
      <c r="N598" s="7">
        <f t="shared" si="51"/>
        <v>3.5748444062487006</v>
      </c>
    </row>
    <row r="599" spans="1:14" ht="15" x14ac:dyDescent="0.25">
      <c r="A599" s="19" t="s">
        <v>974</v>
      </c>
      <c r="B599" s="53">
        <v>8.3410347005757401</v>
      </c>
      <c r="C599" s="14"/>
      <c r="D599" s="35">
        <f t="shared" si="47"/>
        <v>44991</v>
      </c>
      <c r="E599" s="47">
        <v>42713</v>
      </c>
      <c r="F599" s="48">
        <v>2278</v>
      </c>
      <c r="G599" s="16"/>
      <c r="H599" s="35">
        <f t="shared" si="48"/>
        <v>194999</v>
      </c>
      <c r="I599" s="20">
        <v>153927</v>
      </c>
      <c r="J599" s="20">
        <v>41072</v>
      </c>
      <c r="K599" s="16"/>
      <c r="L599" s="7">
        <f t="shared" si="49"/>
        <v>23.072426012441088</v>
      </c>
      <c r="M599" s="7">
        <f t="shared" si="50"/>
        <v>27.748867969881829</v>
      </c>
      <c r="N599" s="7">
        <f t="shared" si="51"/>
        <v>5.5463576158940393</v>
      </c>
    </row>
    <row r="600" spans="1:14" ht="15" x14ac:dyDescent="0.25">
      <c r="A600" s="19" t="s">
        <v>975</v>
      </c>
      <c r="B600" s="53">
        <v>5.84855283534593</v>
      </c>
      <c r="C600" s="14"/>
      <c r="D600" s="35">
        <f t="shared" si="47"/>
        <v>12366</v>
      </c>
      <c r="E600" s="47">
        <v>11419</v>
      </c>
      <c r="F600" s="48">
        <v>947</v>
      </c>
      <c r="G600" s="16"/>
      <c r="H600" s="35">
        <f t="shared" si="48"/>
        <v>110966</v>
      </c>
      <c r="I600" s="20">
        <v>65223</v>
      </c>
      <c r="J600" s="20">
        <v>45743</v>
      </c>
      <c r="K600" s="16"/>
      <c r="L600" s="7">
        <f t="shared" si="49"/>
        <v>11.143954003929132</v>
      </c>
      <c r="M600" s="7">
        <f t="shared" si="50"/>
        <v>17.507627677353081</v>
      </c>
      <c r="N600" s="7">
        <f t="shared" si="51"/>
        <v>2.0702621166080055</v>
      </c>
    </row>
    <row r="601" spans="1:14" ht="15" x14ac:dyDescent="0.25">
      <c r="A601" s="19" t="s">
        <v>976</v>
      </c>
      <c r="B601" s="53">
        <v>11.062516530564601</v>
      </c>
      <c r="C601" s="14"/>
      <c r="D601" s="35">
        <f t="shared" si="47"/>
        <v>34962</v>
      </c>
      <c r="E601" s="47">
        <v>30142</v>
      </c>
      <c r="F601" s="48">
        <v>4820</v>
      </c>
      <c r="G601" s="16"/>
      <c r="H601" s="35">
        <f t="shared" si="48"/>
        <v>89025</v>
      </c>
      <c r="I601" s="20">
        <v>60148</v>
      </c>
      <c r="J601" s="20">
        <v>28877</v>
      </c>
      <c r="K601" s="16"/>
      <c r="L601" s="7">
        <f t="shared" si="49"/>
        <v>39.272114574557712</v>
      </c>
      <c r="M601" s="7">
        <f t="shared" si="50"/>
        <v>50.113054465651395</v>
      </c>
      <c r="N601" s="7">
        <f t="shared" si="51"/>
        <v>16.691484572497142</v>
      </c>
    </row>
    <row r="602" spans="1:14" ht="15" x14ac:dyDescent="0.25">
      <c r="A602" s="19" t="s">
        <v>977</v>
      </c>
      <c r="B602" s="53">
        <v>7.5891355692047302</v>
      </c>
      <c r="C602" s="14"/>
      <c r="D602" s="35">
        <f t="shared" si="47"/>
        <v>24404</v>
      </c>
      <c r="E602" s="47">
        <v>20925</v>
      </c>
      <c r="F602" s="48">
        <v>3479</v>
      </c>
      <c r="G602" s="16"/>
      <c r="H602" s="35">
        <f t="shared" si="48"/>
        <v>118178</v>
      </c>
      <c r="I602" s="20">
        <v>72518</v>
      </c>
      <c r="J602" s="20">
        <v>45660</v>
      </c>
      <c r="K602" s="16"/>
      <c r="L602" s="7">
        <f t="shared" si="49"/>
        <v>20.650205622027787</v>
      </c>
      <c r="M602" s="7">
        <f t="shared" si="50"/>
        <v>28.854904989106153</v>
      </c>
      <c r="N602" s="7">
        <f t="shared" si="51"/>
        <v>7.6193604905825669</v>
      </c>
    </row>
    <row r="603" spans="1:14" ht="15" x14ac:dyDescent="0.25">
      <c r="A603" s="19" t="s">
        <v>978</v>
      </c>
      <c r="B603" s="53">
        <v>3.4127323303132102</v>
      </c>
      <c r="C603" s="14"/>
      <c r="D603" s="35">
        <f t="shared" si="47"/>
        <v>53761</v>
      </c>
      <c r="E603" s="47">
        <v>51742</v>
      </c>
      <c r="F603" s="48">
        <v>2019.0000000000002</v>
      </c>
      <c r="G603" s="16"/>
      <c r="H603" s="35">
        <f t="shared" si="48"/>
        <v>351712</v>
      </c>
      <c r="I603" s="20">
        <v>304297</v>
      </c>
      <c r="J603" s="20">
        <v>47415</v>
      </c>
      <c r="K603" s="16"/>
      <c r="L603" s="7">
        <f t="shared" si="49"/>
        <v>15.285517696296971</v>
      </c>
      <c r="M603" s="7">
        <f t="shared" si="50"/>
        <v>17.003782488818491</v>
      </c>
      <c r="N603" s="7">
        <f t="shared" si="51"/>
        <v>4.2581461562796585</v>
      </c>
    </row>
    <row r="604" spans="1:14" ht="15" x14ac:dyDescent="0.25">
      <c r="A604" s="19" t="s">
        <v>979</v>
      </c>
      <c r="B604" s="53">
        <v>3.44734125045512</v>
      </c>
      <c r="C604" s="14"/>
      <c r="D604" s="35">
        <f t="shared" si="47"/>
        <v>56699</v>
      </c>
      <c r="E604" s="47">
        <v>55096</v>
      </c>
      <c r="F604" s="48">
        <v>1603</v>
      </c>
      <c r="G604" s="16"/>
      <c r="H604" s="35">
        <f t="shared" si="48"/>
        <v>480182</v>
      </c>
      <c r="I604" s="20">
        <v>422303</v>
      </c>
      <c r="J604" s="20">
        <v>57879</v>
      </c>
      <c r="K604" s="16"/>
      <c r="L604" s="7">
        <f t="shared" si="49"/>
        <v>11.807814536988058</v>
      </c>
      <c r="M604" s="7">
        <f t="shared" si="50"/>
        <v>13.046556619299412</v>
      </c>
      <c r="N604" s="7">
        <f t="shared" si="51"/>
        <v>2.7695710015722455</v>
      </c>
    </row>
    <row r="605" spans="1:14" ht="15" x14ac:dyDescent="0.25">
      <c r="A605" s="19" t="s">
        <v>980</v>
      </c>
      <c r="B605" s="53">
        <v>3.65260550689622</v>
      </c>
      <c r="C605" s="14"/>
      <c r="D605" s="35">
        <f t="shared" si="47"/>
        <v>26724</v>
      </c>
      <c r="E605" s="47">
        <v>22343</v>
      </c>
      <c r="F605" s="48">
        <v>4381</v>
      </c>
      <c r="G605" s="16"/>
      <c r="H605" s="35">
        <f t="shared" si="48"/>
        <v>345354</v>
      </c>
      <c r="I605" s="20">
        <v>208271</v>
      </c>
      <c r="J605" s="20">
        <v>137083</v>
      </c>
      <c r="K605" s="16"/>
      <c r="L605" s="7">
        <f t="shared" si="49"/>
        <v>7.7381469448739555</v>
      </c>
      <c r="M605" s="7">
        <f t="shared" si="50"/>
        <v>10.727849772651977</v>
      </c>
      <c r="N605" s="7">
        <f t="shared" si="51"/>
        <v>3.195874032520444</v>
      </c>
    </row>
    <row r="606" spans="1:14" ht="15" x14ac:dyDescent="0.25">
      <c r="A606" s="19" t="s">
        <v>981</v>
      </c>
      <c r="B606" s="53">
        <v>3.7679986769793401</v>
      </c>
      <c r="C606" s="14"/>
      <c r="D606" s="35">
        <f t="shared" si="47"/>
        <v>34625</v>
      </c>
      <c r="E606" s="47">
        <v>31512</v>
      </c>
      <c r="F606" s="48">
        <v>3113</v>
      </c>
      <c r="G606" s="16"/>
      <c r="H606" s="35">
        <f t="shared" si="48"/>
        <v>209612</v>
      </c>
      <c r="I606" s="20">
        <v>146344</v>
      </c>
      <c r="J606" s="20">
        <v>63268</v>
      </c>
      <c r="K606" s="16"/>
      <c r="L606" s="7">
        <f t="shared" si="49"/>
        <v>16.518615346449632</v>
      </c>
      <c r="M606" s="7">
        <f t="shared" si="50"/>
        <v>21.532826764336086</v>
      </c>
      <c r="N606" s="7">
        <f t="shared" si="51"/>
        <v>4.9203388758930267</v>
      </c>
    </row>
    <row r="607" spans="1:14" ht="15" x14ac:dyDescent="0.25">
      <c r="A607" s="19" t="s">
        <v>982</v>
      </c>
      <c r="B607" s="53">
        <v>5.2024085484838496</v>
      </c>
      <c r="C607" s="14"/>
      <c r="D607" s="35">
        <f t="shared" si="47"/>
        <v>51548</v>
      </c>
      <c r="E607" s="47">
        <v>26804</v>
      </c>
      <c r="F607" s="48">
        <v>24744</v>
      </c>
      <c r="G607" s="16"/>
      <c r="H607" s="35">
        <f t="shared" si="48"/>
        <v>315104</v>
      </c>
      <c r="I607" s="20">
        <v>101180</v>
      </c>
      <c r="J607" s="20">
        <v>213924</v>
      </c>
      <c r="K607" s="16"/>
      <c r="L607" s="7">
        <f t="shared" si="49"/>
        <v>16.359043363460952</v>
      </c>
      <c r="M607" s="7">
        <f t="shared" si="50"/>
        <v>26.49140146273967</v>
      </c>
      <c r="N607" s="7">
        <f t="shared" si="51"/>
        <v>11.566724631177427</v>
      </c>
    </row>
    <row r="608" spans="1:14" ht="15" x14ac:dyDescent="0.25">
      <c r="A608" s="19" t="s">
        <v>983</v>
      </c>
      <c r="B608" s="53">
        <v>4.5097934488699298</v>
      </c>
      <c r="C608" s="14"/>
      <c r="D608" s="35">
        <f t="shared" si="47"/>
        <v>30621</v>
      </c>
      <c r="E608" s="47">
        <v>9820</v>
      </c>
      <c r="F608" s="48">
        <v>20801</v>
      </c>
      <c r="G608" s="16"/>
      <c r="H608" s="35">
        <f t="shared" si="48"/>
        <v>160711</v>
      </c>
      <c r="I608" s="20">
        <v>50145</v>
      </c>
      <c r="J608" s="20">
        <v>110566</v>
      </c>
      <c r="K608" s="16"/>
      <c r="L608" s="7">
        <f t="shared" si="49"/>
        <v>19.053456203993505</v>
      </c>
      <c r="M608" s="7">
        <f t="shared" si="50"/>
        <v>19.583208694785124</v>
      </c>
      <c r="N608" s="7">
        <f t="shared" si="51"/>
        <v>18.8131975471664</v>
      </c>
    </row>
    <row r="609" spans="1:14" ht="15" x14ac:dyDescent="0.25">
      <c r="A609" s="19" t="s">
        <v>984</v>
      </c>
      <c r="B609" s="53">
        <v>3.21325380664371</v>
      </c>
      <c r="C609" s="14"/>
      <c r="D609" s="35">
        <f t="shared" si="47"/>
        <v>20773</v>
      </c>
      <c r="E609" s="47">
        <v>17247</v>
      </c>
      <c r="F609" s="48">
        <v>3526</v>
      </c>
      <c r="G609" s="16"/>
      <c r="H609" s="35">
        <f t="shared" si="48"/>
        <v>123416</v>
      </c>
      <c r="I609" s="20">
        <v>101767</v>
      </c>
      <c r="J609" s="20">
        <v>21649</v>
      </c>
      <c r="K609" s="16"/>
      <c r="L609" s="7">
        <f t="shared" si="49"/>
        <v>16.83169119076943</v>
      </c>
      <c r="M609" s="7">
        <f t="shared" si="50"/>
        <v>16.947537020841725</v>
      </c>
      <c r="N609" s="7">
        <f t="shared" si="51"/>
        <v>16.287126426162871</v>
      </c>
    </row>
    <row r="610" spans="1:14" ht="15" x14ac:dyDescent="0.25">
      <c r="A610" s="19" t="s">
        <v>985</v>
      </c>
      <c r="B610" s="53">
        <v>5.3630279754444103</v>
      </c>
      <c r="C610" s="14"/>
      <c r="D610" s="35">
        <f t="shared" si="47"/>
        <v>29724</v>
      </c>
      <c r="E610" s="47">
        <v>0</v>
      </c>
      <c r="F610" s="48">
        <v>29724</v>
      </c>
      <c r="G610" s="16"/>
      <c r="H610" s="35">
        <f t="shared" si="48"/>
        <v>52360</v>
      </c>
      <c r="I610" s="20">
        <v>25</v>
      </c>
      <c r="J610" s="20">
        <v>52335</v>
      </c>
      <c r="K610" s="16"/>
      <c r="L610" s="7">
        <f t="shared" si="49"/>
        <v>56.768525592055006</v>
      </c>
      <c r="M610" s="7">
        <f t="shared" si="50"/>
        <v>0</v>
      </c>
      <c r="N610" s="7">
        <f t="shared" si="51"/>
        <v>56.795643450845517</v>
      </c>
    </row>
    <row r="611" spans="1:14" ht="15" x14ac:dyDescent="0.25">
      <c r="A611" s="19" t="s">
        <v>986</v>
      </c>
      <c r="B611" s="53">
        <v>4.3582192704544704</v>
      </c>
      <c r="C611" s="14"/>
      <c r="D611" s="35">
        <f t="shared" si="47"/>
        <v>21068</v>
      </c>
      <c r="E611" s="47">
        <v>301</v>
      </c>
      <c r="F611" s="48">
        <v>20767</v>
      </c>
      <c r="G611" s="16"/>
      <c r="H611" s="35">
        <f t="shared" si="48"/>
        <v>58271</v>
      </c>
      <c r="I611" s="20">
        <v>390</v>
      </c>
      <c r="J611" s="20">
        <v>57881</v>
      </c>
      <c r="K611" s="16"/>
      <c r="L611" s="7">
        <f t="shared" si="49"/>
        <v>36.155205848535289</v>
      </c>
      <c r="M611" s="7">
        <f t="shared" si="50"/>
        <v>77.179487179487182</v>
      </c>
      <c r="N611" s="7">
        <f t="shared" si="51"/>
        <v>35.878785784627077</v>
      </c>
    </row>
    <row r="612" spans="1:14" ht="15" x14ac:dyDescent="0.25">
      <c r="A612" s="19" t="s">
        <v>987</v>
      </c>
      <c r="B612" s="53">
        <v>3.68325793497233</v>
      </c>
      <c r="C612" s="14"/>
      <c r="D612" s="35">
        <f t="shared" si="47"/>
        <v>71622</v>
      </c>
      <c r="E612" s="47">
        <v>61847</v>
      </c>
      <c r="F612" s="48">
        <v>9775</v>
      </c>
      <c r="G612" s="16"/>
      <c r="H612" s="35">
        <f t="shared" si="48"/>
        <v>507935</v>
      </c>
      <c r="I612" s="20">
        <v>444673</v>
      </c>
      <c r="J612" s="20">
        <v>63262</v>
      </c>
      <c r="K612" s="16"/>
      <c r="L612" s="7">
        <f t="shared" si="49"/>
        <v>14.100623111224861</v>
      </c>
      <c r="M612" s="7">
        <f t="shared" si="50"/>
        <v>13.9084225936812</v>
      </c>
      <c r="N612" s="7">
        <f t="shared" si="51"/>
        <v>15.451613923050171</v>
      </c>
    </row>
    <row r="613" spans="1:14" ht="15" x14ac:dyDescent="0.25">
      <c r="A613" s="19" t="s">
        <v>988</v>
      </c>
      <c r="B613" s="53">
        <v>4.1429078346594697</v>
      </c>
      <c r="C613" s="14"/>
      <c r="D613" s="35">
        <f t="shared" si="47"/>
        <v>32651.000000000004</v>
      </c>
      <c r="E613" s="47">
        <v>32398.000000000004</v>
      </c>
      <c r="F613" s="48">
        <v>253</v>
      </c>
      <c r="G613" s="16"/>
      <c r="H613" s="35">
        <f t="shared" si="48"/>
        <v>224546</v>
      </c>
      <c r="I613" s="20">
        <v>208840</v>
      </c>
      <c r="J613" s="20">
        <v>15706</v>
      </c>
      <c r="K613" s="16"/>
      <c r="L613" s="7">
        <f t="shared" si="49"/>
        <v>14.540895852074856</v>
      </c>
      <c r="M613" s="7">
        <f t="shared" si="50"/>
        <v>15.513311626125265</v>
      </c>
      <c r="N613" s="7">
        <f t="shared" ref="N613:N640" si="52">F613*100/J613</f>
        <v>1.6108493569336559</v>
      </c>
    </row>
    <row r="614" spans="1:14" ht="15" x14ac:dyDescent="0.25">
      <c r="A614" s="19" t="s">
        <v>989</v>
      </c>
      <c r="B614" s="53">
        <v>6.3281980335774097</v>
      </c>
      <c r="C614" s="14"/>
      <c r="D614" s="35">
        <f t="shared" si="47"/>
        <v>115631</v>
      </c>
      <c r="E614" s="47">
        <v>75735</v>
      </c>
      <c r="F614" s="48">
        <v>39896</v>
      </c>
      <c r="G614" s="16"/>
      <c r="H614" s="35">
        <f t="shared" si="48"/>
        <v>734570</v>
      </c>
      <c r="I614" s="20">
        <v>641763</v>
      </c>
      <c r="J614" s="20">
        <v>92807</v>
      </c>
      <c r="K614" s="16"/>
      <c r="L614" s="7">
        <f t="shared" si="49"/>
        <v>15.741318050015655</v>
      </c>
      <c r="M614" s="7">
        <f t="shared" si="50"/>
        <v>11.801085447431529</v>
      </c>
      <c r="N614" s="7">
        <f t="shared" si="52"/>
        <v>42.988136670725268</v>
      </c>
    </row>
    <row r="615" spans="1:14" ht="15" x14ac:dyDescent="0.25">
      <c r="A615" s="19" t="s">
        <v>990</v>
      </c>
      <c r="B615" s="53">
        <v>4.2062927841478004</v>
      </c>
      <c r="C615" s="14"/>
      <c r="D615" s="35">
        <f t="shared" si="47"/>
        <v>96349</v>
      </c>
      <c r="E615" s="47">
        <v>95282</v>
      </c>
      <c r="F615" s="48">
        <v>1067</v>
      </c>
      <c r="G615" s="16"/>
      <c r="H615" s="35">
        <f t="shared" si="48"/>
        <v>662518</v>
      </c>
      <c r="I615" s="20">
        <v>594982</v>
      </c>
      <c r="J615" s="20">
        <v>67536</v>
      </c>
      <c r="K615" s="16"/>
      <c r="L615" s="7">
        <f t="shared" si="49"/>
        <v>14.542850156524048</v>
      </c>
      <c r="M615" s="7">
        <f t="shared" si="50"/>
        <v>16.014265977794285</v>
      </c>
      <c r="N615" s="7">
        <f t="shared" si="52"/>
        <v>1.5798981284055911</v>
      </c>
    </row>
    <row r="616" spans="1:14" ht="15" x14ac:dyDescent="0.25">
      <c r="A616" s="19" t="s">
        <v>991</v>
      </c>
      <c r="B616" s="53">
        <v>3.57030720780782</v>
      </c>
      <c r="C616" s="14"/>
      <c r="D616" s="35">
        <f t="shared" si="47"/>
        <v>72372</v>
      </c>
      <c r="E616" s="47">
        <v>72139</v>
      </c>
      <c r="F616" s="48">
        <v>233</v>
      </c>
      <c r="G616" s="16"/>
      <c r="H616" s="35">
        <f t="shared" si="48"/>
        <v>1098854</v>
      </c>
      <c r="I616" s="20">
        <v>1073462</v>
      </c>
      <c r="J616" s="20">
        <v>25392</v>
      </c>
      <c r="K616" s="16"/>
      <c r="L616" s="7">
        <f t="shared" si="49"/>
        <v>6.5861342817153146</v>
      </c>
      <c r="M616" s="7">
        <f t="shared" si="50"/>
        <v>6.7202192532199554</v>
      </c>
      <c r="N616" s="7">
        <f t="shared" si="52"/>
        <v>0.91761184625078762</v>
      </c>
    </row>
    <row r="617" spans="1:14" ht="15" x14ac:dyDescent="0.25">
      <c r="A617" s="19" t="s">
        <v>992</v>
      </c>
      <c r="B617" s="53">
        <v>3.1941869755565699</v>
      </c>
      <c r="C617" s="14"/>
      <c r="D617" s="35">
        <f t="shared" si="47"/>
        <v>17395</v>
      </c>
      <c r="E617" s="47">
        <v>15341</v>
      </c>
      <c r="F617" s="48">
        <v>2054</v>
      </c>
      <c r="G617" s="16"/>
      <c r="H617" s="35">
        <f t="shared" si="48"/>
        <v>399063</v>
      </c>
      <c r="I617" s="20">
        <v>287542</v>
      </c>
      <c r="J617" s="20">
        <v>111521</v>
      </c>
      <c r="K617" s="16"/>
      <c r="L617" s="7">
        <f t="shared" si="49"/>
        <v>4.3589608658282026</v>
      </c>
      <c r="M617" s="7">
        <f t="shared" si="50"/>
        <v>5.3352205938610711</v>
      </c>
      <c r="N617" s="7">
        <f t="shared" si="52"/>
        <v>1.8418055792182639</v>
      </c>
    </row>
    <row r="618" spans="1:14" ht="15" x14ac:dyDescent="0.25">
      <c r="A618" s="19" t="s">
        <v>993</v>
      </c>
      <c r="B618" s="53">
        <v>4.0800472723278203</v>
      </c>
      <c r="C618" s="14"/>
      <c r="D618" s="35">
        <f t="shared" si="47"/>
        <v>20828</v>
      </c>
      <c r="E618" s="47">
        <v>15541</v>
      </c>
      <c r="F618" s="48">
        <v>5287</v>
      </c>
      <c r="G618" s="16"/>
      <c r="H618" s="35">
        <f t="shared" si="48"/>
        <v>425563</v>
      </c>
      <c r="I618" s="20">
        <v>270236</v>
      </c>
      <c r="J618" s="20">
        <v>155327</v>
      </c>
      <c r="K618" s="16"/>
      <c r="L618" s="7">
        <f t="shared" si="49"/>
        <v>4.8942224770480518</v>
      </c>
      <c r="M618" s="7">
        <f t="shared" si="50"/>
        <v>5.7508992140203379</v>
      </c>
      <c r="N618" s="7">
        <f t="shared" si="52"/>
        <v>3.4037868496784203</v>
      </c>
    </row>
    <row r="619" spans="1:14" ht="15" x14ac:dyDescent="0.25">
      <c r="A619" s="19" t="s">
        <v>994</v>
      </c>
      <c r="B619" s="53">
        <v>3.19915833020164</v>
      </c>
      <c r="C619" s="14"/>
      <c r="D619" s="35">
        <f t="shared" si="47"/>
        <v>73386</v>
      </c>
      <c r="E619" s="47">
        <v>73136</v>
      </c>
      <c r="F619" s="48">
        <v>250</v>
      </c>
      <c r="G619" s="16"/>
      <c r="H619" s="35">
        <f t="shared" si="48"/>
        <v>822751</v>
      </c>
      <c r="I619" s="20">
        <v>774808</v>
      </c>
      <c r="J619" s="20">
        <v>47943</v>
      </c>
      <c r="K619" s="16"/>
      <c r="L619" s="7">
        <f t="shared" si="49"/>
        <v>8.9195880649187913</v>
      </c>
      <c r="M619" s="7">
        <f t="shared" si="50"/>
        <v>9.4392417218201157</v>
      </c>
      <c r="N619" s="7">
        <f t="shared" si="52"/>
        <v>0.52145255824625081</v>
      </c>
    </row>
    <row r="620" spans="1:14" ht="15" x14ac:dyDescent="0.25">
      <c r="A620" s="19" t="s">
        <v>995</v>
      </c>
      <c r="B620" s="53">
        <v>2.3379944171971299</v>
      </c>
      <c r="C620" s="14"/>
      <c r="D620" s="35">
        <f t="shared" si="47"/>
        <v>12011</v>
      </c>
      <c r="E620" s="47">
        <v>9185</v>
      </c>
      <c r="F620" s="48">
        <v>2826</v>
      </c>
      <c r="G620" s="16"/>
      <c r="H620" s="35">
        <f t="shared" si="48"/>
        <v>662332</v>
      </c>
      <c r="I620" s="20">
        <v>534367</v>
      </c>
      <c r="J620" s="20">
        <v>127965</v>
      </c>
      <c r="K620" s="16"/>
      <c r="L620" s="7">
        <f t="shared" si="49"/>
        <v>1.8134409933386881</v>
      </c>
      <c r="M620" s="7">
        <f t="shared" si="50"/>
        <v>1.7188561419399027</v>
      </c>
      <c r="N620" s="7">
        <f t="shared" si="52"/>
        <v>2.2084163638494902</v>
      </c>
    </row>
    <row r="621" spans="1:14" ht="15" x14ac:dyDescent="0.25">
      <c r="A621" s="19" t="s">
        <v>996</v>
      </c>
      <c r="B621" s="53">
        <v>2.9501262047725501</v>
      </c>
      <c r="C621" s="14"/>
      <c r="D621" s="35">
        <f t="shared" si="47"/>
        <v>26353</v>
      </c>
      <c r="E621" s="47">
        <v>26313</v>
      </c>
      <c r="F621" s="48">
        <v>40</v>
      </c>
      <c r="G621" s="16"/>
      <c r="H621" s="35">
        <f t="shared" si="48"/>
        <v>577787</v>
      </c>
      <c r="I621" s="20">
        <v>553173</v>
      </c>
      <c r="J621" s="20">
        <v>24614</v>
      </c>
      <c r="K621" s="16"/>
      <c r="L621" s="7">
        <f t="shared" si="49"/>
        <v>4.5610233528964823</v>
      </c>
      <c r="M621" s="7">
        <f t="shared" si="50"/>
        <v>4.756739754109474</v>
      </c>
      <c r="N621" s="7">
        <f t="shared" si="52"/>
        <v>0.16250914113918907</v>
      </c>
    </row>
    <row r="622" spans="1:14" ht="15" x14ac:dyDescent="0.25">
      <c r="A622" s="19" t="s">
        <v>997</v>
      </c>
      <c r="B622" s="53">
        <v>1.63678696970374</v>
      </c>
      <c r="C622" s="14"/>
      <c r="D622" s="35">
        <f t="shared" si="47"/>
        <v>9049</v>
      </c>
      <c r="E622" s="47">
        <v>8529</v>
      </c>
      <c r="F622" s="48">
        <v>520</v>
      </c>
      <c r="G622" s="16"/>
      <c r="H622" s="35">
        <f t="shared" si="48"/>
        <v>850508</v>
      </c>
      <c r="I622" s="20">
        <v>659386</v>
      </c>
      <c r="J622" s="20">
        <v>191122</v>
      </c>
      <c r="K622" s="16"/>
      <c r="L622" s="7">
        <f t="shared" si="49"/>
        <v>1.0639523672910778</v>
      </c>
      <c r="M622" s="7">
        <f t="shared" si="50"/>
        <v>1.2934760519634934</v>
      </c>
      <c r="N622" s="7">
        <f t="shared" si="52"/>
        <v>0.2720775211644918</v>
      </c>
    </row>
    <row r="623" spans="1:14" ht="15" x14ac:dyDescent="0.25">
      <c r="A623" s="19" t="s">
        <v>998</v>
      </c>
      <c r="B623" s="53">
        <v>3.3601115885805801</v>
      </c>
      <c r="C623" s="14"/>
      <c r="D623" s="35">
        <f t="shared" si="47"/>
        <v>36586</v>
      </c>
      <c r="E623" s="47">
        <v>35285</v>
      </c>
      <c r="F623" s="48">
        <v>1301</v>
      </c>
      <c r="G623" s="16"/>
      <c r="H623" s="35">
        <f t="shared" si="48"/>
        <v>422144</v>
      </c>
      <c r="I623" s="20">
        <v>342316</v>
      </c>
      <c r="J623" s="20">
        <v>79828</v>
      </c>
      <c r="K623" s="16"/>
      <c r="L623" s="7">
        <f t="shared" si="49"/>
        <v>8.6667108853850827</v>
      </c>
      <c r="M623" s="7">
        <f t="shared" si="50"/>
        <v>10.307727363021302</v>
      </c>
      <c r="N623" s="7">
        <f t="shared" si="52"/>
        <v>1.6297539710377311</v>
      </c>
    </row>
    <row r="624" spans="1:14" ht="15" x14ac:dyDescent="0.25">
      <c r="A624" s="19" t="s">
        <v>999</v>
      </c>
      <c r="B624" s="53">
        <v>3.4212370729957602</v>
      </c>
      <c r="C624" s="14"/>
      <c r="D624" s="35">
        <f t="shared" si="47"/>
        <v>57997</v>
      </c>
      <c r="E624" s="47">
        <v>57551</v>
      </c>
      <c r="F624" s="48">
        <v>446</v>
      </c>
      <c r="G624" s="16"/>
      <c r="H624" s="35">
        <f t="shared" si="48"/>
        <v>538867</v>
      </c>
      <c r="I624" s="20">
        <v>474417</v>
      </c>
      <c r="J624" s="20">
        <v>64450</v>
      </c>
      <c r="K624" s="16"/>
      <c r="L624" s="7">
        <f t="shared" si="49"/>
        <v>10.762767064971506</v>
      </c>
      <c r="M624" s="7">
        <f t="shared" si="50"/>
        <v>12.130889070164011</v>
      </c>
      <c r="N624" s="7">
        <f t="shared" si="52"/>
        <v>0.69200930954228079</v>
      </c>
    </row>
    <row r="625" spans="1:14" ht="15" x14ac:dyDescent="0.25">
      <c r="A625" s="19" t="s">
        <v>1000</v>
      </c>
      <c r="B625" s="53">
        <v>2.59592397752307</v>
      </c>
      <c r="C625" s="14"/>
      <c r="D625" s="35">
        <f t="shared" si="47"/>
        <v>32148</v>
      </c>
      <c r="E625" s="47">
        <v>32110</v>
      </c>
      <c r="F625" s="48">
        <v>38</v>
      </c>
      <c r="G625" s="16"/>
      <c r="H625" s="35">
        <f t="shared" si="48"/>
        <v>683005</v>
      </c>
      <c r="I625" s="20">
        <v>667561</v>
      </c>
      <c r="J625" s="20">
        <v>15444</v>
      </c>
      <c r="K625" s="16"/>
      <c r="L625" s="7">
        <f t="shared" si="49"/>
        <v>4.7068469484117976</v>
      </c>
      <c r="M625" s="7">
        <f t="shared" si="50"/>
        <v>4.8100473215181836</v>
      </c>
      <c r="N625" s="7">
        <f t="shared" si="52"/>
        <v>0.24605024605024606</v>
      </c>
    </row>
    <row r="626" spans="1:14" ht="15" x14ac:dyDescent="0.25">
      <c r="A626" s="19" t="s">
        <v>1001</v>
      </c>
      <c r="B626" s="53">
        <v>1.9081290504004</v>
      </c>
      <c r="C626" s="14"/>
      <c r="D626" s="35">
        <f t="shared" si="47"/>
        <v>10992</v>
      </c>
      <c r="E626" s="47">
        <v>10406</v>
      </c>
      <c r="F626" s="48">
        <v>586</v>
      </c>
      <c r="G626" s="16"/>
      <c r="H626" s="35">
        <f t="shared" si="48"/>
        <v>657869</v>
      </c>
      <c r="I626" s="20">
        <v>613134</v>
      </c>
      <c r="J626" s="20">
        <v>44735</v>
      </c>
      <c r="K626" s="16"/>
      <c r="L626" s="7">
        <f t="shared" si="49"/>
        <v>1.6708493636271051</v>
      </c>
      <c r="M626" s="7">
        <f t="shared" si="50"/>
        <v>1.6971820189387639</v>
      </c>
      <c r="N626" s="7">
        <f t="shared" si="52"/>
        <v>1.3099362914943558</v>
      </c>
    </row>
    <row r="627" spans="1:14" ht="15" x14ac:dyDescent="0.25">
      <c r="A627" s="19" t="s">
        <v>1002</v>
      </c>
      <c r="B627" s="53">
        <v>3.1559558808082602</v>
      </c>
      <c r="C627" s="14"/>
      <c r="D627" s="35">
        <f t="shared" si="47"/>
        <v>57390</v>
      </c>
      <c r="E627" s="47">
        <v>56021</v>
      </c>
      <c r="F627" s="48">
        <v>1369</v>
      </c>
      <c r="G627" s="16"/>
      <c r="H627" s="35">
        <f t="shared" si="48"/>
        <v>949347</v>
      </c>
      <c r="I627" s="20">
        <v>911569</v>
      </c>
      <c r="J627" s="20">
        <v>37778</v>
      </c>
      <c r="K627" s="16"/>
      <c r="L627" s="7">
        <f t="shared" si="49"/>
        <v>6.045207916599515</v>
      </c>
      <c r="M627" s="7">
        <f t="shared" si="50"/>
        <v>6.1455578239277555</v>
      </c>
      <c r="N627" s="7">
        <f t="shared" si="52"/>
        <v>3.6238022129281591</v>
      </c>
    </row>
    <row r="628" spans="1:14" ht="15" x14ac:dyDescent="0.25">
      <c r="A628" s="19" t="s">
        <v>1003</v>
      </c>
      <c r="B628" s="53">
        <v>3.03341346637146</v>
      </c>
      <c r="C628" s="14"/>
      <c r="D628" s="35">
        <f t="shared" si="47"/>
        <v>74550</v>
      </c>
      <c r="E628" s="47">
        <v>74435</v>
      </c>
      <c r="F628" s="48">
        <v>115</v>
      </c>
      <c r="G628" s="16"/>
      <c r="H628" s="35">
        <f t="shared" si="48"/>
        <v>1352972</v>
      </c>
      <c r="I628" s="20">
        <v>1244991</v>
      </c>
      <c r="J628" s="20">
        <v>107981</v>
      </c>
      <c r="K628" s="16"/>
      <c r="L628" s="7">
        <f t="shared" si="49"/>
        <v>5.5100918570376916</v>
      </c>
      <c r="M628" s="7">
        <f t="shared" si="50"/>
        <v>5.9787580793756741</v>
      </c>
      <c r="N628" s="7">
        <f t="shared" si="52"/>
        <v>0.10650021763087951</v>
      </c>
    </row>
    <row r="629" spans="1:14" ht="15" x14ac:dyDescent="0.25">
      <c r="A629" s="19" t="s">
        <v>1004</v>
      </c>
      <c r="B629" s="53">
        <v>3.1203942134595102</v>
      </c>
      <c r="C629" s="14"/>
      <c r="D629" s="35">
        <f t="shared" si="47"/>
        <v>79387</v>
      </c>
      <c r="E629" s="47">
        <v>79295</v>
      </c>
      <c r="F629" s="48">
        <v>92</v>
      </c>
      <c r="G629" s="16"/>
      <c r="H629" s="35">
        <f t="shared" si="48"/>
        <v>970788</v>
      </c>
      <c r="I629" s="20">
        <v>944508</v>
      </c>
      <c r="J629" s="20">
        <v>26280</v>
      </c>
      <c r="K629" s="16"/>
      <c r="L629" s="7">
        <f t="shared" si="49"/>
        <v>8.1775835712843588</v>
      </c>
      <c r="M629" s="7">
        <f t="shared" si="50"/>
        <v>8.3953762170357482</v>
      </c>
      <c r="N629" s="7">
        <f t="shared" si="52"/>
        <v>0.35007610350076102</v>
      </c>
    </row>
    <row r="630" spans="1:14" ht="15" x14ac:dyDescent="0.25">
      <c r="A630" s="19" t="s">
        <v>1005</v>
      </c>
      <c r="B630" s="53">
        <v>4.2352453920002198</v>
      </c>
      <c r="C630" s="14"/>
      <c r="D630" s="35">
        <f t="shared" si="47"/>
        <v>98224</v>
      </c>
      <c r="E630" s="47">
        <v>97156</v>
      </c>
      <c r="F630" s="48">
        <v>1068</v>
      </c>
      <c r="G630" s="16"/>
      <c r="H630" s="35">
        <f t="shared" si="48"/>
        <v>577766</v>
      </c>
      <c r="I630" s="20">
        <v>512052</v>
      </c>
      <c r="J630" s="20">
        <v>65714</v>
      </c>
      <c r="K630" s="16"/>
      <c r="L630" s="7">
        <f t="shared" si="49"/>
        <v>17.000654244105746</v>
      </c>
      <c r="M630" s="7">
        <f t="shared" si="50"/>
        <v>18.973854217930992</v>
      </c>
      <c r="N630" s="7">
        <f t="shared" si="52"/>
        <v>1.6252244574976413</v>
      </c>
    </row>
    <row r="631" spans="1:14" ht="15" x14ac:dyDescent="0.25">
      <c r="A631" s="19" t="s">
        <v>1006</v>
      </c>
      <c r="B631" s="53">
        <v>2.4775714715557799</v>
      </c>
      <c r="C631" s="14"/>
      <c r="D631" s="35">
        <f t="shared" si="47"/>
        <v>29178</v>
      </c>
      <c r="E631" s="47">
        <v>29162</v>
      </c>
      <c r="F631" s="48">
        <v>16</v>
      </c>
      <c r="G631" s="16"/>
      <c r="H631" s="35">
        <f t="shared" si="48"/>
        <v>1137893</v>
      </c>
      <c r="I631" s="20">
        <v>1078248</v>
      </c>
      <c r="J631" s="20">
        <v>59645</v>
      </c>
      <c r="K631" s="16"/>
      <c r="L631" s="7">
        <f t="shared" si="49"/>
        <v>2.5642129796035302</v>
      </c>
      <c r="M631" s="7">
        <f t="shared" si="50"/>
        <v>2.7045726029633257</v>
      </c>
      <c r="N631" s="7">
        <f t="shared" si="52"/>
        <v>2.6825383519155001E-2</v>
      </c>
    </row>
    <row r="632" spans="1:14" ht="15" x14ac:dyDescent="0.25">
      <c r="A632" s="19" t="s">
        <v>1007</v>
      </c>
      <c r="B632" s="53">
        <v>3.3420343434092099</v>
      </c>
      <c r="C632" s="14"/>
      <c r="D632" s="35">
        <f t="shared" si="47"/>
        <v>100591</v>
      </c>
      <c r="E632" s="47">
        <v>100286</v>
      </c>
      <c r="F632" s="48">
        <v>305</v>
      </c>
      <c r="G632" s="16"/>
      <c r="H632" s="35">
        <f t="shared" si="48"/>
        <v>1750350</v>
      </c>
      <c r="I632" s="20">
        <v>1454974</v>
      </c>
      <c r="J632" s="20">
        <v>295376</v>
      </c>
      <c r="K632" s="16"/>
      <c r="L632" s="7">
        <f t="shared" si="49"/>
        <v>5.7469077613048816</v>
      </c>
      <c r="M632" s="7">
        <f t="shared" si="50"/>
        <v>6.8926317583681911</v>
      </c>
      <c r="N632" s="7">
        <f t="shared" si="52"/>
        <v>0.10325822003141759</v>
      </c>
    </row>
    <row r="633" spans="1:14" ht="15" x14ac:dyDescent="0.25">
      <c r="A633" s="19" t="s">
        <v>1008</v>
      </c>
      <c r="B633" s="53">
        <v>2.3418197218153201</v>
      </c>
      <c r="C633" s="14"/>
      <c r="D633" s="35">
        <f t="shared" si="47"/>
        <v>38458</v>
      </c>
      <c r="E633" s="47">
        <v>37355</v>
      </c>
      <c r="F633" s="48">
        <v>1103</v>
      </c>
      <c r="G633" s="16"/>
      <c r="H633" s="35">
        <f t="shared" si="48"/>
        <v>1198243</v>
      </c>
      <c r="I633" s="20">
        <v>850820</v>
      </c>
      <c r="J633" s="20">
        <v>347423</v>
      </c>
      <c r="K633" s="16"/>
      <c r="L633" s="7">
        <f t="shared" si="49"/>
        <v>3.2095326240169983</v>
      </c>
      <c r="M633" s="7">
        <f t="shared" si="50"/>
        <v>4.3904703697609362</v>
      </c>
      <c r="N633" s="7">
        <f t="shared" si="52"/>
        <v>0.31748042012186872</v>
      </c>
    </row>
    <row r="634" spans="1:14" ht="15" x14ac:dyDescent="0.25">
      <c r="A634" s="19" t="s">
        <v>1009</v>
      </c>
      <c r="B634" s="53">
        <v>5.9238487815285596</v>
      </c>
      <c r="C634" s="14"/>
      <c r="D634" s="35">
        <f t="shared" si="47"/>
        <v>102584</v>
      </c>
      <c r="E634" s="47">
        <v>99656</v>
      </c>
      <c r="F634" s="48">
        <v>2928</v>
      </c>
      <c r="G634" s="16"/>
      <c r="H634" s="35">
        <f t="shared" si="48"/>
        <v>249674</v>
      </c>
      <c r="I634" s="20">
        <v>237247</v>
      </c>
      <c r="J634" s="20">
        <v>12427</v>
      </c>
      <c r="K634" s="16"/>
      <c r="L634" s="7">
        <f t="shared" si="49"/>
        <v>41.087177679694321</v>
      </c>
      <c r="M634" s="7">
        <f t="shared" si="50"/>
        <v>42.005167610127842</v>
      </c>
      <c r="N634" s="7">
        <f t="shared" si="52"/>
        <v>23.561599742496178</v>
      </c>
    </row>
    <row r="635" spans="1:14" ht="15" x14ac:dyDescent="0.25">
      <c r="A635" s="19" t="s">
        <v>1010</v>
      </c>
      <c r="B635" s="53">
        <v>4.6030474603176597</v>
      </c>
      <c r="C635" s="14"/>
      <c r="D635" s="35">
        <f t="shared" si="47"/>
        <v>48954</v>
      </c>
      <c r="E635" s="47">
        <v>40711</v>
      </c>
      <c r="F635" s="48">
        <v>8243</v>
      </c>
      <c r="G635" s="16"/>
      <c r="H635" s="35">
        <f t="shared" si="48"/>
        <v>187323</v>
      </c>
      <c r="I635" s="20">
        <v>164884</v>
      </c>
      <c r="J635" s="20">
        <v>22439</v>
      </c>
      <c r="K635" s="16"/>
      <c r="L635" s="7">
        <f t="shared" si="49"/>
        <v>26.133469995675917</v>
      </c>
      <c r="M635" s="7">
        <f t="shared" si="50"/>
        <v>24.690691637757453</v>
      </c>
      <c r="N635" s="7">
        <f t="shared" si="52"/>
        <v>36.73514862516155</v>
      </c>
    </row>
    <row r="636" spans="1:14" ht="15" x14ac:dyDescent="0.25">
      <c r="A636" s="19" t="s">
        <v>1011</v>
      </c>
      <c r="B636" s="53">
        <v>7.0859591434876004</v>
      </c>
      <c r="C636" s="14"/>
      <c r="D636" s="35">
        <f t="shared" si="47"/>
        <v>161721</v>
      </c>
      <c r="E636" s="47">
        <v>115643</v>
      </c>
      <c r="F636" s="48">
        <v>46078</v>
      </c>
      <c r="G636" s="16"/>
      <c r="H636" s="35">
        <f t="shared" si="48"/>
        <v>607845</v>
      </c>
      <c r="I636" s="20">
        <v>504507</v>
      </c>
      <c r="J636" s="20">
        <v>103338</v>
      </c>
      <c r="K636" s="16"/>
      <c r="L636" s="7">
        <f t="shared" si="49"/>
        <v>26.605631369839351</v>
      </c>
      <c r="M636" s="7">
        <f t="shared" si="50"/>
        <v>22.921981260914119</v>
      </c>
      <c r="N636" s="7">
        <f t="shared" si="52"/>
        <v>44.589599179391897</v>
      </c>
    </row>
    <row r="637" spans="1:14" ht="15" x14ac:dyDescent="0.25">
      <c r="A637" s="19" t="s">
        <v>1012</v>
      </c>
      <c r="B637" s="53">
        <v>4.1127199098244596</v>
      </c>
      <c r="C637" s="14"/>
      <c r="D637" s="35">
        <f t="shared" si="47"/>
        <v>47463</v>
      </c>
      <c r="E637" s="47">
        <v>47374</v>
      </c>
      <c r="F637" s="48">
        <v>89</v>
      </c>
      <c r="G637" s="16"/>
      <c r="H637" s="35">
        <f t="shared" si="48"/>
        <v>328797</v>
      </c>
      <c r="I637" s="20">
        <v>327977</v>
      </c>
      <c r="J637" s="20">
        <v>820</v>
      </c>
      <c r="K637" s="16"/>
      <c r="L637" s="7">
        <f t="shared" si="49"/>
        <v>14.435350687506272</v>
      </c>
      <c r="M637" s="7">
        <f t="shared" si="50"/>
        <v>14.444305545815713</v>
      </c>
      <c r="N637" s="7">
        <f t="shared" si="52"/>
        <v>10.853658536585366</v>
      </c>
    </row>
    <row r="638" spans="1:14" ht="15" x14ac:dyDescent="0.25">
      <c r="A638" s="19" t="s">
        <v>1013</v>
      </c>
      <c r="B638" s="53">
        <v>4.4727753367707201</v>
      </c>
      <c r="C638" s="14"/>
      <c r="D638" s="35">
        <f t="shared" si="47"/>
        <v>35554</v>
      </c>
      <c r="E638" s="47">
        <v>35396</v>
      </c>
      <c r="F638" s="48">
        <v>158</v>
      </c>
      <c r="G638" s="16"/>
      <c r="H638" s="35">
        <f t="shared" si="48"/>
        <v>325395</v>
      </c>
      <c r="I638" s="20">
        <v>309482</v>
      </c>
      <c r="J638" s="20">
        <v>15913</v>
      </c>
      <c r="K638" s="16"/>
      <c r="L638" s="7">
        <f t="shared" si="49"/>
        <v>10.92641251402142</v>
      </c>
      <c r="M638" s="7">
        <f t="shared" si="50"/>
        <v>11.437175667728656</v>
      </c>
      <c r="N638" s="7">
        <f t="shared" si="52"/>
        <v>0.99289888770187895</v>
      </c>
    </row>
    <row r="639" spans="1:14" ht="15" x14ac:dyDescent="0.25">
      <c r="A639" s="19" t="s">
        <v>1014</v>
      </c>
      <c r="B639" s="53">
        <v>4.40133892912342</v>
      </c>
      <c r="C639" s="14"/>
      <c r="D639" s="35">
        <f t="shared" si="47"/>
        <v>43005</v>
      </c>
      <c r="E639" s="47">
        <v>42667</v>
      </c>
      <c r="F639" s="48">
        <v>338</v>
      </c>
      <c r="G639" s="16"/>
      <c r="H639" s="35">
        <f t="shared" si="48"/>
        <v>254090</v>
      </c>
      <c r="I639" s="20">
        <v>244381</v>
      </c>
      <c r="J639" s="20">
        <v>9709</v>
      </c>
      <c r="K639" s="16"/>
      <c r="L639" s="7">
        <f t="shared" si="49"/>
        <v>16.925105277657522</v>
      </c>
      <c r="M639" s="7">
        <f t="shared" si="50"/>
        <v>17.459213277627967</v>
      </c>
      <c r="N639" s="7">
        <f t="shared" si="52"/>
        <v>3.4813060047378719</v>
      </c>
    </row>
    <row r="640" spans="1:14" ht="15" x14ac:dyDescent="0.25">
      <c r="A640" s="19" t="s">
        <v>1015</v>
      </c>
      <c r="B640" s="53">
        <v>3.4732408238331001</v>
      </c>
      <c r="C640" s="14"/>
      <c r="D640" s="35">
        <f t="shared" si="47"/>
        <v>38481</v>
      </c>
      <c r="E640" s="47">
        <v>38448</v>
      </c>
      <c r="F640" s="48">
        <v>33</v>
      </c>
      <c r="G640" s="16"/>
      <c r="H640" s="35">
        <f t="shared" si="48"/>
        <v>488854</v>
      </c>
      <c r="I640" s="20">
        <v>486498</v>
      </c>
      <c r="J640" s="20">
        <v>2356</v>
      </c>
      <c r="K640" s="16"/>
      <c r="L640" s="7">
        <f t="shared" si="49"/>
        <v>7.8716753877435801</v>
      </c>
      <c r="M640" s="7">
        <f t="shared" si="50"/>
        <v>7.9030129620265654</v>
      </c>
      <c r="N640" s="7">
        <f t="shared" si="52"/>
        <v>1.400679117147708</v>
      </c>
    </row>
    <row r="641" spans="1:14" ht="15" x14ac:dyDescent="0.25">
      <c r="A641" s="19" t="s">
        <v>1016</v>
      </c>
      <c r="B641" s="53">
        <v>2.9569794972130499</v>
      </c>
      <c r="C641" s="14"/>
      <c r="D641" s="35">
        <f t="shared" si="47"/>
        <v>2633</v>
      </c>
      <c r="E641" s="47">
        <v>2633</v>
      </c>
      <c r="F641" s="48">
        <v>0</v>
      </c>
      <c r="G641" s="16"/>
      <c r="H641" s="35">
        <f t="shared" si="48"/>
        <v>32391</v>
      </c>
      <c r="I641" s="20">
        <v>32391</v>
      </c>
      <c r="J641" s="42">
        <v>0</v>
      </c>
      <c r="K641" s="16"/>
      <c r="L641" s="7">
        <f t="shared" si="49"/>
        <v>8.1288012102127141</v>
      </c>
      <c r="M641" s="7">
        <f t="shared" si="50"/>
        <v>8.1288012102127141</v>
      </c>
      <c r="N641" s="29">
        <v>0</v>
      </c>
    </row>
    <row r="642" spans="1:14" ht="15" x14ac:dyDescent="0.25">
      <c r="A642" s="19" t="s">
        <v>1017</v>
      </c>
      <c r="B642" s="53">
        <v>6.3426031881356097</v>
      </c>
      <c r="C642" s="14"/>
      <c r="D642" s="35">
        <f t="shared" ref="D642:D705" si="53">E642+F642</f>
        <v>42934</v>
      </c>
      <c r="E642" s="47">
        <v>41868</v>
      </c>
      <c r="F642" s="48">
        <v>1066</v>
      </c>
      <c r="G642" s="16"/>
      <c r="H642" s="35">
        <f t="shared" ref="H642:H705" si="54">I642+J642</f>
        <v>215501</v>
      </c>
      <c r="I642" s="20">
        <v>212216</v>
      </c>
      <c r="J642" s="20">
        <v>3285</v>
      </c>
      <c r="K642" s="16"/>
      <c r="L642" s="7">
        <f t="shared" si="49"/>
        <v>19.922877388039964</v>
      </c>
      <c r="M642" s="7">
        <f t="shared" si="50"/>
        <v>19.728955403928072</v>
      </c>
      <c r="N642" s="7">
        <f t="shared" ref="N642:N652" si="55">F642*100/J642</f>
        <v>32.450532724505329</v>
      </c>
    </row>
    <row r="643" spans="1:14" ht="15" x14ac:dyDescent="0.25">
      <c r="A643" s="19" t="s">
        <v>1018</v>
      </c>
      <c r="B643" s="53">
        <v>3.6646388866522401</v>
      </c>
      <c r="C643" s="14"/>
      <c r="D643" s="35">
        <f t="shared" si="53"/>
        <v>4256</v>
      </c>
      <c r="E643" s="47">
        <v>3984</v>
      </c>
      <c r="F643" s="48">
        <v>272</v>
      </c>
      <c r="G643" s="16"/>
      <c r="H643" s="35">
        <f t="shared" si="54"/>
        <v>40906</v>
      </c>
      <c r="I643" s="20">
        <v>35327</v>
      </c>
      <c r="J643" s="20">
        <v>5579</v>
      </c>
      <c r="K643" s="16"/>
      <c r="L643" s="7">
        <f t="shared" si="49"/>
        <v>10.404341661369971</v>
      </c>
      <c r="M643" s="7">
        <f t="shared" si="50"/>
        <v>11.277493135562034</v>
      </c>
      <c r="N643" s="7">
        <f t="shared" si="55"/>
        <v>4.8754257035310991</v>
      </c>
    </row>
    <row r="644" spans="1:14" ht="15" x14ac:dyDescent="0.25">
      <c r="A644" s="19" t="s">
        <v>1019</v>
      </c>
      <c r="B644" s="53">
        <v>15.4298105683533</v>
      </c>
      <c r="C644" s="14"/>
      <c r="D644" s="35">
        <f t="shared" si="53"/>
        <v>47903</v>
      </c>
      <c r="E644" s="47">
        <v>47734</v>
      </c>
      <c r="F644" s="48">
        <v>169</v>
      </c>
      <c r="G644" s="16"/>
      <c r="H644" s="35">
        <f t="shared" si="54"/>
        <v>280611</v>
      </c>
      <c r="I644" s="20">
        <v>279269</v>
      </c>
      <c r="J644" s="20">
        <v>1342</v>
      </c>
      <c r="K644" s="16"/>
      <c r="L644" s="7">
        <f t="shared" ref="L644:L707" si="56">D644*100/H644</f>
        <v>17.070963005726789</v>
      </c>
      <c r="M644" s="7">
        <f t="shared" ref="M644:M707" si="57">E644*100/I644</f>
        <v>17.092480726468029</v>
      </c>
      <c r="N644" s="7">
        <f t="shared" si="55"/>
        <v>12.593144560357675</v>
      </c>
    </row>
    <row r="645" spans="1:14" ht="15" x14ac:dyDescent="0.25">
      <c r="A645" s="19" t="s">
        <v>1020</v>
      </c>
      <c r="B645" s="53">
        <v>6.8156374743149497</v>
      </c>
      <c r="C645" s="14"/>
      <c r="D645" s="35">
        <f t="shared" si="53"/>
        <v>127215</v>
      </c>
      <c r="E645" s="47">
        <v>126609</v>
      </c>
      <c r="F645" s="48">
        <v>606</v>
      </c>
      <c r="G645" s="16"/>
      <c r="H645" s="35">
        <f t="shared" si="54"/>
        <v>416861</v>
      </c>
      <c r="I645" s="20">
        <v>355817</v>
      </c>
      <c r="J645" s="20">
        <v>61044</v>
      </c>
      <c r="K645" s="16"/>
      <c r="L645" s="7">
        <f t="shared" si="56"/>
        <v>30.517366700171038</v>
      </c>
      <c r="M645" s="7">
        <f t="shared" si="57"/>
        <v>35.582616907005566</v>
      </c>
      <c r="N645" s="7">
        <f t="shared" si="55"/>
        <v>0.99272655789266762</v>
      </c>
    </row>
    <row r="646" spans="1:14" ht="15" x14ac:dyDescent="0.25">
      <c r="A646" s="19" t="s">
        <v>1021</v>
      </c>
      <c r="B646" s="53">
        <v>7.0178558906382298</v>
      </c>
      <c r="C646" s="14"/>
      <c r="D646" s="35">
        <f t="shared" si="53"/>
        <v>280856</v>
      </c>
      <c r="E646" s="47">
        <v>280262</v>
      </c>
      <c r="F646" s="48">
        <v>594</v>
      </c>
      <c r="G646" s="16"/>
      <c r="H646" s="35">
        <f t="shared" si="54"/>
        <v>1016292</v>
      </c>
      <c r="I646" s="20">
        <v>999170</v>
      </c>
      <c r="J646" s="20">
        <v>17122</v>
      </c>
      <c r="K646" s="16"/>
      <c r="L646" s="7">
        <f t="shared" si="56"/>
        <v>27.635364639296579</v>
      </c>
      <c r="M646" s="7">
        <f t="shared" si="57"/>
        <v>28.049481069287509</v>
      </c>
      <c r="N646" s="7">
        <f t="shared" si="55"/>
        <v>3.469220885410583</v>
      </c>
    </row>
    <row r="647" spans="1:14" ht="15" x14ac:dyDescent="0.25">
      <c r="A647" s="19" t="s">
        <v>1022</v>
      </c>
      <c r="B647" s="53">
        <v>13.538576830623899</v>
      </c>
      <c r="C647" s="14"/>
      <c r="D647" s="35">
        <f t="shared" si="53"/>
        <v>280228</v>
      </c>
      <c r="E647" s="47">
        <v>272944</v>
      </c>
      <c r="F647" s="48">
        <v>7284</v>
      </c>
      <c r="G647" s="16"/>
      <c r="H647" s="35">
        <f t="shared" si="54"/>
        <v>698109</v>
      </c>
      <c r="I647" s="20">
        <v>672314</v>
      </c>
      <c r="J647" s="20">
        <v>25795</v>
      </c>
      <c r="K647" s="16"/>
      <c r="L647" s="7">
        <f t="shared" si="56"/>
        <v>40.141009498516709</v>
      </c>
      <c r="M647" s="7">
        <f t="shared" si="57"/>
        <v>40.597696909479794</v>
      </c>
      <c r="N647" s="7">
        <f t="shared" si="55"/>
        <v>28.238030626090328</v>
      </c>
    </row>
    <row r="648" spans="1:14" ht="15" x14ac:dyDescent="0.25">
      <c r="A648" s="19" t="s">
        <v>1023</v>
      </c>
      <c r="B648" s="53">
        <v>1.8425769333672599</v>
      </c>
      <c r="C648" s="14"/>
      <c r="D648" s="35">
        <f t="shared" si="53"/>
        <v>15264</v>
      </c>
      <c r="E648" s="47">
        <v>15243</v>
      </c>
      <c r="F648" s="48">
        <v>21</v>
      </c>
      <c r="G648" s="16"/>
      <c r="H648" s="35">
        <f t="shared" si="54"/>
        <v>366645</v>
      </c>
      <c r="I648" s="20">
        <v>323373</v>
      </c>
      <c r="J648" s="20">
        <v>43272</v>
      </c>
      <c r="K648" s="16"/>
      <c r="L648" s="7">
        <f t="shared" si="56"/>
        <v>4.1631550955283725</v>
      </c>
      <c r="M648" s="7">
        <f t="shared" si="57"/>
        <v>4.7137516119156517</v>
      </c>
      <c r="N648" s="7">
        <f t="shared" si="55"/>
        <v>4.853022739877981E-2</v>
      </c>
    </row>
    <row r="649" spans="1:14" ht="15" x14ac:dyDescent="0.25">
      <c r="A649" s="19" t="s">
        <v>1024</v>
      </c>
      <c r="B649" s="53">
        <v>10.854587629793199</v>
      </c>
      <c r="C649" s="14"/>
      <c r="D649" s="35">
        <f t="shared" si="53"/>
        <v>403704</v>
      </c>
      <c r="E649" s="47">
        <v>400657</v>
      </c>
      <c r="F649" s="48">
        <v>3047</v>
      </c>
      <c r="G649" s="16"/>
      <c r="H649" s="35">
        <f t="shared" si="54"/>
        <v>788010</v>
      </c>
      <c r="I649" s="20">
        <v>767179</v>
      </c>
      <c r="J649" s="20">
        <v>20831</v>
      </c>
      <c r="K649" s="16"/>
      <c r="L649" s="7">
        <f t="shared" si="56"/>
        <v>51.23082194388396</v>
      </c>
      <c r="M649" s="7">
        <f t="shared" si="57"/>
        <v>52.224708966225613</v>
      </c>
      <c r="N649" s="7">
        <f t="shared" si="55"/>
        <v>14.627238250684076</v>
      </c>
    </row>
    <row r="650" spans="1:14" ht="15" x14ac:dyDescent="0.25">
      <c r="A650" s="19" t="s">
        <v>1025</v>
      </c>
      <c r="B650" s="53">
        <v>8.8457558386820008</v>
      </c>
      <c r="C650" s="14"/>
      <c r="D650" s="35">
        <f t="shared" si="53"/>
        <v>162949</v>
      </c>
      <c r="E650" s="47">
        <v>162200</v>
      </c>
      <c r="F650" s="48">
        <v>749</v>
      </c>
      <c r="G650" s="16"/>
      <c r="H650" s="35">
        <f t="shared" si="54"/>
        <v>393221</v>
      </c>
      <c r="I650" s="20">
        <v>380577</v>
      </c>
      <c r="J650" s="20">
        <v>12644</v>
      </c>
      <c r="K650" s="16"/>
      <c r="L650" s="7">
        <f t="shared" si="56"/>
        <v>41.439546718003363</v>
      </c>
      <c r="M650" s="7">
        <f t="shared" si="57"/>
        <v>42.619496186054334</v>
      </c>
      <c r="N650" s="7">
        <f t="shared" si="55"/>
        <v>5.9237583043340711</v>
      </c>
    </row>
    <row r="651" spans="1:14" ht="15" x14ac:dyDescent="0.25">
      <c r="A651" s="19" t="s">
        <v>1026</v>
      </c>
      <c r="B651" s="53">
        <v>4.3026765913624203</v>
      </c>
      <c r="C651" s="14"/>
      <c r="D651" s="35">
        <f t="shared" si="53"/>
        <v>115280</v>
      </c>
      <c r="E651" s="47">
        <v>115233</v>
      </c>
      <c r="F651" s="48">
        <v>47</v>
      </c>
      <c r="G651" s="16"/>
      <c r="H651" s="35">
        <f t="shared" si="54"/>
        <v>1060043</v>
      </c>
      <c r="I651" s="20">
        <v>1031083.0000000001</v>
      </c>
      <c r="J651" s="20">
        <v>28960</v>
      </c>
      <c r="K651" s="16"/>
      <c r="L651" s="7">
        <f t="shared" si="56"/>
        <v>10.875030541213894</v>
      </c>
      <c r="M651" s="7">
        <f t="shared" si="57"/>
        <v>11.175918912444487</v>
      </c>
      <c r="N651" s="7">
        <f t="shared" si="55"/>
        <v>0.162292817679558</v>
      </c>
    </row>
    <row r="652" spans="1:14" ht="15" x14ac:dyDescent="0.25">
      <c r="A652" s="19" t="s">
        <v>1027</v>
      </c>
      <c r="B652" s="53">
        <v>3.8436636622064801</v>
      </c>
      <c r="C652" s="14"/>
      <c r="D652" s="35">
        <f t="shared" si="53"/>
        <v>33983</v>
      </c>
      <c r="E652" s="47">
        <v>33962</v>
      </c>
      <c r="F652" s="48">
        <v>21</v>
      </c>
      <c r="G652" s="16"/>
      <c r="H652" s="35">
        <f t="shared" si="54"/>
        <v>644203</v>
      </c>
      <c r="I652" s="20">
        <v>643123</v>
      </c>
      <c r="J652" s="20">
        <v>1080</v>
      </c>
      <c r="K652" s="16"/>
      <c r="L652" s="7">
        <f t="shared" si="56"/>
        <v>5.2752005190910323</v>
      </c>
      <c r="M652" s="7">
        <f t="shared" si="57"/>
        <v>5.2807938761325595</v>
      </c>
      <c r="N652" s="7">
        <f t="shared" si="55"/>
        <v>1.9444444444444444</v>
      </c>
    </row>
    <row r="653" spans="1:14" ht="15" x14ac:dyDescent="0.25">
      <c r="A653" s="19" t="s">
        <v>1695</v>
      </c>
      <c r="B653" s="53">
        <v>2.9132752454814002</v>
      </c>
      <c r="C653" s="14"/>
      <c r="D653" s="35">
        <f t="shared" si="53"/>
        <v>0</v>
      </c>
      <c r="E653" s="47">
        <v>0</v>
      </c>
      <c r="F653" s="48">
        <v>0</v>
      </c>
      <c r="G653" s="16"/>
      <c r="H653" s="35">
        <f t="shared" si="54"/>
        <v>162</v>
      </c>
      <c r="I653" s="20">
        <v>162</v>
      </c>
      <c r="J653" s="42">
        <v>0</v>
      </c>
      <c r="K653" s="16"/>
      <c r="L653" s="7">
        <f t="shared" si="56"/>
        <v>0</v>
      </c>
      <c r="M653" s="7">
        <f t="shared" si="57"/>
        <v>0</v>
      </c>
      <c r="N653" s="29">
        <v>0</v>
      </c>
    </row>
    <row r="654" spans="1:14" ht="15" x14ac:dyDescent="0.25">
      <c r="A654" s="19" t="s">
        <v>1028</v>
      </c>
      <c r="B654" s="53">
        <v>4.7219155102935999E-2</v>
      </c>
      <c r="C654" s="14"/>
      <c r="D654" s="35">
        <f t="shared" si="53"/>
        <v>13</v>
      </c>
      <c r="E654" s="47">
        <v>13</v>
      </c>
      <c r="F654" s="48">
        <v>0</v>
      </c>
      <c r="G654" s="16"/>
      <c r="H654" s="35">
        <f t="shared" si="54"/>
        <v>128774</v>
      </c>
      <c r="I654" s="20">
        <v>128774</v>
      </c>
      <c r="J654" s="42">
        <v>0</v>
      </c>
      <c r="K654" s="16"/>
      <c r="L654" s="7">
        <f t="shared" si="56"/>
        <v>1.0095205553916162E-2</v>
      </c>
      <c r="M654" s="7">
        <f t="shared" si="57"/>
        <v>1.0095205553916162E-2</v>
      </c>
      <c r="N654" s="29">
        <v>0</v>
      </c>
    </row>
    <row r="655" spans="1:14" ht="15" x14ac:dyDescent="0.25">
      <c r="A655" s="19" t="s">
        <v>1029</v>
      </c>
      <c r="B655" s="53">
        <v>0.118867407572989</v>
      </c>
      <c r="C655" s="14"/>
      <c r="D655" s="35">
        <f t="shared" si="53"/>
        <v>49</v>
      </c>
      <c r="E655" s="47">
        <v>49</v>
      </c>
      <c r="F655" s="48">
        <v>0</v>
      </c>
      <c r="G655" s="16"/>
      <c r="H655" s="35">
        <f t="shared" si="54"/>
        <v>298760</v>
      </c>
      <c r="I655" s="20">
        <v>298760</v>
      </c>
      <c r="J655" s="42">
        <v>0</v>
      </c>
      <c r="K655" s="16"/>
      <c r="L655" s="7">
        <f t="shared" si="56"/>
        <v>1.640112464854733E-2</v>
      </c>
      <c r="M655" s="7">
        <f t="shared" si="57"/>
        <v>1.640112464854733E-2</v>
      </c>
      <c r="N655" s="29">
        <v>0</v>
      </c>
    </row>
    <row r="656" spans="1:14" ht="15" x14ac:dyDescent="0.25">
      <c r="A656" s="19" t="s">
        <v>1030</v>
      </c>
      <c r="B656" s="53">
        <v>8.3182087797130003E-2</v>
      </c>
      <c r="C656" s="14"/>
      <c r="D656" s="35">
        <f t="shared" si="53"/>
        <v>1</v>
      </c>
      <c r="E656" s="47">
        <v>1</v>
      </c>
      <c r="F656" s="48">
        <v>0</v>
      </c>
      <c r="G656" s="16"/>
      <c r="H656" s="35">
        <f t="shared" si="54"/>
        <v>167819</v>
      </c>
      <c r="I656" s="20">
        <v>167801</v>
      </c>
      <c r="J656" s="42">
        <v>18</v>
      </c>
      <c r="K656" s="16"/>
      <c r="L656" s="7">
        <f t="shared" si="56"/>
        <v>5.9588008509167613E-4</v>
      </c>
      <c r="M656" s="7">
        <f t="shared" si="57"/>
        <v>5.9594400510128067E-4</v>
      </c>
      <c r="N656" s="7">
        <f>F656*100/J656</f>
        <v>0</v>
      </c>
    </row>
    <row r="657" spans="1:14" ht="15" x14ac:dyDescent="0.25">
      <c r="A657" s="19" t="s">
        <v>1031</v>
      </c>
      <c r="B657" s="53">
        <v>0.100105584579115</v>
      </c>
      <c r="C657" s="14"/>
      <c r="D657" s="35">
        <f t="shared" si="53"/>
        <v>8</v>
      </c>
      <c r="E657" s="47">
        <v>8</v>
      </c>
      <c r="F657" s="48">
        <v>0</v>
      </c>
      <c r="G657" s="16"/>
      <c r="H657" s="35">
        <f t="shared" si="54"/>
        <v>174933</v>
      </c>
      <c r="I657" s="20">
        <v>174857</v>
      </c>
      <c r="J657" s="42">
        <v>76</v>
      </c>
      <c r="K657" s="16"/>
      <c r="L657" s="7">
        <f t="shared" si="56"/>
        <v>4.5731794458449809E-3</v>
      </c>
      <c r="M657" s="7">
        <f t="shared" si="57"/>
        <v>4.5751671365744581E-3</v>
      </c>
      <c r="N657" s="7">
        <f>F657*100/J657</f>
        <v>0</v>
      </c>
    </row>
    <row r="658" spans="1:14" ht="15" x14ac:dyDescent="0.25">
      <c r="A658" s="19" t="s">
        <v>1032</v>
      </c>
      <c r="B658" s="53">
        <v>0.13176438210182101</v>
      </c>
      <c r="C658" s="14"/>
      <c r="D658" s="35">
        <f t="shared" si="53"/>
        <v>133</v>
      </c>
      <c r="E658" s="47">
        <v>133</v>
      </c>
      <c r="F658" s="48">
        <v>0</v>
      </c>
      <c r="G658" s="16"/>
      <c r="H658" s="35">
        <f t="shared" si="54"/>
        <v>231552</v>
      </c>
      <c r="I658" s="20">
        <v>231552</v>
      </c>
      <c r="J658" s="42">
        <v>0</v>
      </c>
      <c r="K658" s="16"/>
      <c r="L658" s="7">
        <f t="shared" si="56"/>
        <v>5.743850193477059E-2</v>
      </c>
      <c r="M658" s="7">
        <f t="shared" si="57"/>
        <v>5.743850193477059E-2</v>
      </c>
      <c r="N658" s="29">
        <v>0</v>
      </c>
    </row>
    <row r="659" spans="1:14" ht="15" x14ac:dyDescent="0.25">
      <c r="A659" s="19" t="s">
        <v>1033</v>
      </c>
      <c r="B659" s="53">
        <v>0.261242158308224</v>
      </c>
      <c r="C659" s="14"/>
      <c r="D659" s="35">
        <f t="shared" si="53"/>
        <v>50</v>
      </c>
      <c r="E659" s="47">
        <v>50</v>
      </c>
      <c r="F659" s="48">
        <v>0</v>
      </c>
      <c r="G659" s="16"/>
      <c r="H659" s="35">
        <f t="shared" si="54"/>
        <v>244773</v>
      </c>
      <c r="I659" s="20">
        <v>244642</v>
      </c>
      <c r="J659" s="42">
        <v>131</v>
      </c>
      <c r="K659" s="16"/>
      <c r="L659" s="7">
        <f t="shared" si="56"/>
        <v>2.0427089589129518E-2</v>
      </c>
      <c r="M659" s="7">
        <f t="shared" si="57"/>
        <v>2.0438027812068247E-2</v>
      </c>
      <c r="N659" s="7">
        <f>F659*100/J659</f>
        <v>0</v>
      </c>
    </row>
    <row r="660" spans="1:14" ht="15" x14ac:dyDescent="0.25">
      <c r="A660" s="19" t="s">
        <v>1034</v>
      </c>
      <c r="B660" s="53">
        <v>0.26780231225606799</v>
      </c>
      <c r="C660" s="14"/>
      <c r="D660" s="35">
        <f t="shared" si="53"/>
        <v>90</v>
      </c>
      <c r="E660" s="47">
        <v>90</v>
      </c>
      <c r="F660" s="48">
        <v>0</v>
      </c>
      <c r="G660" s="16"/>
      <c r="H660" s="35">
        <f t="shared" si="54"/>
        <v>368909</v>
      </c>
      <c r="I660" s="20">
        <v>368797</v>
      </c>
      <c r="J660" s="42">
        <v>112</v>
      </c>
      <c r="K660" s="16"/>
      <c r="L660" s="7">
        <f t="shared" si="56"/>
        <v>2.4396260324361835E-2</v>
      </c>
      <c r="M660" s="7">
        <f t="shared" si="57"/>
        <v>2.4403669227244257E-2</v>
      </c>
      <c r="N660" s="7">
        <f>F660*100/J660</f>
        <v>0</v>
      </c>
    </row>
    <row r="661" spans="1:14" ht="15" x14ac:dyDescent="0.25">
      <c r="A661" s="19" t="s">
        <v>1035</v>
      </c>
      <c r="B661" s="53">
        <v>0.14011864416257699</v>
      </c>
      <c r="C661" s="14"/>
      <c r="D661" s="35">
        <f t="shared" si="53"/>
        <v>4</v>
      </c>
      <c r="E661" s="38">
        <v>4</v>
      </c>
      <c r="F661" s="55">
        <v>0</v>
      </c>
      <c r="G661" s="16"/>
      <c r="H661" s="35">
        <f t="shared" si="54"/>
        <v>136531</v>
      </c>
      <c r="I661" s="20">
        <v>136493</v>
      </c>
      <c r="J661" s="42">
        <v>38</v>
      </c>
      <c r="K661" s="16"/>
      <c r="L661" s="7">
        <f t="shared" si="56"/>
        <v>2.9297375687572787E-3</v>
      </c>
      <c r="M661" s="7">
        <f t="shared" si="57"/>
        <v>2.9305532151831962E-3</v>
      </c>
      <c r="N661" s="7">
        <f>F661*100/J661</f>
        <v>0</v>
      </c>
    </row>
    <row r="662" spans="1:14" ht="15" x14ac:dyDescent="0.25">
      <c r="A662" s="19" t="s">
        <v>1036</v>
      </c>
      <c r="B662" s="53">
        <v>0.14750615812713899</v>
      </c>
      <c r="C662" s="14"/>
      <c r="D662" s="35">
        <f t="shared" si="53"/>
        <v>23</v>
      </c>
      <c r="E662" s="38">
        <v>23</v>
      </c>
      <c r="F662" s="55">
        <v>0</v>
      </c>
      <c r="G662" s="16"/>
      <c r="H662" s="35">
        <f t="shared" si="54"/>
        <v>109231</v>
      </c>
      <c r="I662" s="20">
        <v>109196</v>
      </c>
      <c r="J662" s="42">
        <v>35</v>
      </c>
      <c r="K662" s="16"/>
      <c r="L662" s="7">
        <f t="shared" si="56"/>
        <v>2.105629354304181E-2</v>
      </c>
      <c r="M662" s="7">
        <f t="shared" si="57"/>
        <v>2.1063042602293126E-2</v>
      </c>
      <c r="N662" s="7">
        <f>F662*100/J662</f>
        <v>0</v>
      </c>
    </row>
    <row r="663" spans="1:14" ht="15" x14ac:dyDescent="0.25">
      <c r="A663" s="19" t="s">
        <v>1037</v>
      </c>
      <c r="B663" s="53">
        <v>0.107086106079838</v>
      </c>
      <c r="C663" s="14"/>
      <c r="D663" s="35">
        <f t="shared" si="53"/>
        <v>0</v>
      </c>
      <c r="E663" s="38">
        <v>0</v>
      </c>
      <c r="F663" s="55">
        <v>0</v>
      </c>
      <c r="G663" s="16"/>
      <c r="H663" s="35">
        <f t="shared" si="54"/>
        <v>111078</v>
      </c>
      <c r="I663" s="20">
        <v>111078</v>
      </c>
      <c r="J663" s="42">
        <v>0</v>
      </c>
      <c r="K663" s="16"/>
      <c r="L663" s="7">
        <f t="shared" si="56"/>
        <v>0</v>
      </c>
      <c r="M663" s="7">
        <f t="shared" si="57"/>
        <v>0</v>
      </c>
      <c r="N663" s="29">
        <v>0</v>
      </c>
    </row>
    <row r="664" spans="1:14" ht="15" x14ac:dyDescent="0.25">
      <c r="A664" s="19" t="s">
        <v>1038</v>
      </c>
      <c r="B664" s="53">
        <v>6.6917860225623002E-2</v>
      </c>
      <c r="C664" s="14"/>
      <c r="D664" s="35">
        <f t="shared" si="53"/>
        <v>1</v>
      </c>
      <c r="E664" s="38">
        <v>1</v>
      </c>
      <c r="F664" s="55">
        <v>0</v>
      </c>
      <c r="G664" s="16"/>
      <c r="H664" s="35">
        <f t="shared" si="54"/>
        <v>80580</v>
      </c>
      <c r="I664" s="20">
        <v>80580</v>
      </c>
      <c r="J664" s="42">
        <v>0</v>
      </c>
      <c r="K664" s="16"/>
      <c r="L664" s="7">
        <f t="shared" si="56"/>
        <v>1.2410027302060065E-3</v>
      </c>
      <c r="M664" s="7">
        <f t="shared" si="57"/>
        <v>1.2410027302060065E-3</v>
      </c>
      <c r="N664" s="29">
        <v>0</v>
      </c>
    </row>
    <row r="665" spans="1:14" ht="15" x14ac:dyDescent="0.25">
      <c r="A665" s="19" t="s">
        <v>1039</v>
      </c>
      <c r="B665" s="53">
        <v>2.6502428470588001E-2</v>
      </c>
      <c r="C665" s="14"/>
      <c r="D665" s="35">
        <f t="shared" si="53"/>
        <v>4</v>
      </c>
      <c r="E665" s="47">
        <v>4</v>
      </c>
      <c r="F665" s="48">
        <v>0</v>
      </c>
      <c r="G665" s="16"/>
      <c r="H665" s="35">
        <f t="shared" si="54"/>
        <v>88149</v>
      </c>
      <c r="I665" s="20">
        <v>88149</v>
      </c>
      <c r="J665" s="42">
        <v>0</v>
      </c>
      <c r="K665" s="16"/>
      <c r="L665" s="7">
        <f t="shared" si="56"/>
        <v>4.5377712736389521E-3</v>
      </c>
      <c r="M665" s="7">
        <f t="shared" si="57"/>
        <v>4.5377712736389521E-3</v>
      </c>
      <c r="N665" s="29">
        <v>0</v>
      </c>
    </row>
    <row r="666" spans="1:14" ht="15" x14ac:dyDescent="0.25">
      <c r="A666" s="19" t="s">
        <v>1040</v>
      </c>
      <c r="B666" s="53">
        <v>5.25287353722E-2</v>
      </c>
      <c r="C666" s="14"/>
      <c r="D666" s="35">
        <f t="shared" si="53"/>
        <v>4</v>
      </c>
      <c r="E666" s="47">
        <v>4</v>
      </c>
      <c r="F666" s="48">
        <v>0</v>
      </c>
      <c r="G666" s="16"/>
      <c r="H666" s="35">
        <f t="shared" si="54"/>
        <v>187912</v>
      </c>
      <c r="I666" s="20">
        <v>187883</v>
      </c>
      <c r="J666" s="42">
        <v>29</v>
      </c>
      <c r="K666" s="16"/>
      <c r="L666" s="7">
        <f t="shared" si="56"/>
        <v>2.1286559666226744E-3</v>
      </c>
      <c r="M666" s="7">
        <f t="shared" si="57"/>
        <v>2.1289845276049458E-3</v>
      </c>
      <c r="N666" s="7">
        <f>F666*100/J666</f>
        <v>0</v>
      </c>
    </row>
    <row r="667" spans="1:14" ht="15" x14ac:dyDescent="0.25">
      <c r="A667" s="19" t="s">
        <v>1041</v>
      </c>
      <c r="B667" s="53">
        <v>3.2953046421418997E-2</v>
      </c>
      <c r="C667" s="14"/>
      <c r="D667" s="35">
        <f t="shared" si="53"/>
        <v>1</v>
      </c>
      <c r="E667" s="47">
        <v>1</v>
      </c>
      <c r="F667" s="48">
        <v>0</v>
      </c>
      <c r="G667" s="16"/>
      <c r="H667" s="35">
        <f t="shared" si="54"/>
        <v>121087</v>
      </c>
      <c r="I667" s="20">
        <v>121036</v>
      </c>
      <c r="J667" s="42">
        <v>51</v>
      </c>
      <c r="K667" s="16"/>
      <c r="L667" s="7">
        <f t="shared" si="56"/>
        <v>8.2585248622890975E-4</v>
      </c>
      <c r="M667" s="7">
        <f t="shared" si="57"/>
        <v>8.2620046928186654E-4</v>
      </c>
      <c r="N667" s="7">
        <f>F667*100/J667</f>
        <v>0</v>
      </c>
    </row>
    <row r="668" spans="1:14" ht="15" x14ac:dyDescent="0.25">
      <c r="A668" s="19" t="s">
        <v>1042</v>
      </c>
      <c r="B668" s="53">
        <v>1.6372972363257E-2</v>
      </c>
      <c r="C668" s="14"/>
      <c r="D668" s="35">
        <f t="shared" si="53"/>
        <v>4</v>
      </c>
      <c r="E668" s="47">
        <v>4</v>
      </c>
      <c r="F668" s="48">
        <v>0</v>
      </c>
      <c r="G668" s="16"/>
      <c r="H668" s="35">
        <f t="shared" si="54"/>
        <v>41462</v>
      </c>
      <c r="I668" s="20">
        <v>41462</v>
      </c>
      <c r="J668" s="42">
        <v>0</v>
      </c>
      <c r="K668" s="16"/>
      <c r="L668" s="7">
        <f t="shared" si="56"/>
        <v>9.647387969707202E-3</v>
      </c>
      <c r="M668" s="7">
        <f t="shared" si="57"/>
        <v>9.647387969707202E-3</v>
      </c>
      <c r="N668" s="29">
        <v>0</v>
      </c>
    </row>
    <row r="669" spans="1:14" ht="15" x14ac:dyDescent="0.25">
      <c r="A669" s="19" t="s">
        <v>1043</v>
      </c>
      <c r="B669" s="53">
        <v>5.6884934137300003E-2</v>
      </c>
      <c r="C669" s="14"/>
      <c r="D669" s="35">
        <f t="shared" si="53"/>
        <v>4</v>
      </c>
      <c r="E669" s="47">
        <v>4</v>
      </c>
      <c r="F669" s="48">
        <v>0</v>
      </c>
      <c r="G669" s="16"/>
      <c r="H669" s="35">
        <f t="shared" si="54"/>
        <v>63677</v>
      </c>
      <c r="I669" s="20">
        <v>63677</v>
      </c>
      <c r="J669" s="42">
        <v>0</v>
      </c>
      <c r="K669" s="16"/>
      <c r="L669" s="7">
        <f t="shared" si="56"/>
        <v>6.2817029696750791E-3</v>
      </c>
      <c r="M669" s="7">
        <f t="shared" si="57"/>
        <v>6.2817029696750791E-3</v>
      </c>
      <c r="N669" s="29">
        <v>0</v>
      </c>
    </row>
    <row r="670" spans="1:14" ht="15" x14ac:dyDescent="0.25">
      <c r="A670" s="19" t="s">
        <v>1044</v>
      </c>
      <c r="B670" s="53">
        <v>2.3499218990809999E-2</v>
      </c>
      <c r="C670" s="14"/>
      <c r="D670" s="35">
        <f t="shared" si="53"/>
        <v>1</v>
      </c>
      <c r="E670" s="47">
        <v>1</v>
      </c>
      <c r="F670" s="48">
        <v>0</v>
      </c>
      <c r="G670" s="16"/>
      <c r="H670" s="35">
        <f t="shared" si="54"/>
        <v>279257</v>
      </c>
      <c r="I670" s="20">
        <v>277032</v>
      </c>
      <c r="J670" s="20">
        <v>2225</v>
      </c>
      <c r="K670" s="16"/>
      <c r="L670" s="7">
        <f t="shared" si="56"/>
        <v>3.5809308271592116E-4</v>
      </c>
      <c r="M670" s="7">
        <f t="shared" si="57"/>
        <v>3.6096912992000926E-4</v>
      </c>
      <c r="N670" s="7">
        <f t="shared" ref="N670:N733" si="58">F670*100/J670</f>
        <v>0</v>
      </c>
    </row>
    <row r="671" spans="1:14" ht="15" x14ac:dyDescent="0.25">
      <c r="A671" s="19" t="s">
        <v>1045</v>
      </c>
      <c r="B671" s="53">
        <v>6.5916220098176007E-2</v>
      </c>
      <c r="C671" s="14"/>
      <c r="D671" s="35">
        <f t="shared" si="53"/>
        <v>0</v>
      </c>
      <c r="E671" s="47">
        <v>0</v>
      </c>
      <c r="F671" s="48">
        <v>0</v>
      </c>
      <c r="G671" s="16"/>
      <c r="H671" s="35">
        <f t="shared" si="54"/>
        <v>69336</v>
      </c>
      <c r="I671" s="20">
        <v>65418.000000000007</v>
      </c>
      <c r="J671" s="20">
        <v>3918</v>
      </c>
      <c r="K671" s="16"/>
      <c r="L671" s="7">
        <f t="shared" si="56"/>
        <v>0</v>
      </c>
      <c r="M671" s="7">
        <f t="shared" si="57"/>
        <v>0</v>
      </c>
      <c r="N671" s="7">
        <f t="shared" si="58"/>
        <v>0</v>
      </c>
    </row>
    <row r="672" spans="1:14" ht="15" x14ac:dyDescent="0.25">
      <c r="A672" s="19" t="s">
        <v>1046</v>
      </c>
      <c r="B672" s="53">
        <v>0.20373790094903299</v>
      </c>
      <c r="C672" s="14"/>
      <c r="D672" s="35">
        <f t="shared" si="53"/>
        <v>5</v>
      </c>
      <c r="E672" s="47">
        <v>5</v>
      </c>
      <c r="F672" s="48">
        <v>0</v>
      </c>
      <c r="G672" s="16"/>
      <c r="H672" s="35">
        <f t="shared" si="54"/>
        <v>23090</v>
      </c>
      <c r="I672" s="20">
        <v>22921</v>
      </c>
      <c r="J672" s="20">
        <v>169</v>
      </c>
      <c r="K672" s="16"/>
      <c r="L672" s="7">
        <f t="shared" si="56"/>
        <v>2.1654395842355997E-2</v>
      </c>
      <c r="M672" s="7">
        <f t="shared" si="57"/>
        <v>2.1814056978316829E-2</v>
      </c>
      <c r="N672" s="7">
        <f t="shared" si="58"/>
        <v>0</v>
      </c>
    </row>
    <row r="673" spans="1:14" ht="15" x14ac:dyDescent="0.25">
      <c r="A673" s="19" t="s">
        <v>1047</v>
      </c>
      <c r="B673" s="53">
        <v>1.02764591845859</v>
      </c>
      <c r="C673" s="14"/>
      <c r="D673" s="35">
        <f t="shared" si="53"/>
        <v>383</v>
      </c>
      <c r="E673" s="47">
        <v>383</v>
      </c>
      <c r="F673" s="48">
        <v>0</v>
      </c>
      <c r="G673" s="16"/>
      <c r="H673" s="35">
        <f t="shared" si="54"/>
        <v>379487</v>
      </c>
      <c r="I673" s="20">
        <v>372237</v>
      </c>
      <c r="J673" s="20">
        <v>7250</v>
      </c>
      <c r="K673" s="16"/>
      <c r="L673" s="7">
        <f t="shared" si="56"/>
        <v>0.10092572341081513</v>
      </c>
      <c r="M673" s="7">
        <f t="shared" si="57"/>
        <v>0.10289143744442385</v>
      </c>
      <c r="N673" s="7">
        <f t="shared" si="58"/>
        <v>0</v>
      </c>
    </row>
    <row r="674" spans="1:14" ht="15" x14ac:dyDescent="0.25">
      <c r="A674" s="19" t="s">
        <v>1048</v>
      </c>
      <c r="B674" s="53">
        <v>0.89392387202409496</v>
      </c>
      <c r="C674" s="14"/>
      <c r="D674" s="35">
        <f t="shared" si="53"/>
        <v>209</v>
      </c>
      <c r="E674" s="47">
        <v>208</v>
      </c>
      <c r="F674" s="48">
        <v>1</v>
      </c>
      <c r="G674" s="16"/>
      <c r="H674" s="35">
        <f t="shared" si="54"/>
        <v>108066</v>
      </c>
      <c r="I674" s="20">
        <v>99211</v>
      </c>
      <c r="J674" s="20">
        <v>8855</v>
      </c>
      <c r="K674" s="16"/>
      <c r="L674" s="7">
        <f t="shared" si="56"/>
        <v>0.19340032942831234</v>
      </c>
      <c r="M674" s="7">
        <f t="shared" si="57"/>
        <v>0.20965417141244419</v>
      </c>
      <c r="N674" s="7">
        <f t="shared" si="58"/>
        <v>1.129305477131564E-2</v>
      </c>
    </row>
    <row r="675" spans="1:14" ht="15" x14ac:dyDescent="0.25">
      <c r="A675" s="19" t="s">
        <v>1049</v>
      </c>
      <c r="B675" s="53">
        <v>1.07689525167047</v>
      </c>
      <c r="C675" s="14"/>
      <c r="D675" s="35">
        <f t="shared" si="53"/>
        <v>247</v>
      </c>
      <c r="E675" s="47">
        <v>247</v>
      </c>
      <c r="F675" s="48">
        <v>0</v>
      </c>
      <c r="G675" s="16"/>
      <c r="H675" s="35">
        <f t="shared" si="54"/>
        <v>96901</v>
      </c>
      <c r="I675" s="20">
        <v>95604</v>
      </c>
      <c r="J675" s="20">
        <v>1297</v>
      </c>
      <c r="K675" s="16"/>
      <c r="L675" s="7">
        <f t="shared" si="56"/>
        <v>0.25489933024426992</v>
      </c>
      <c r="M675" s="7">
        <f t="shared" si="57"/>
        <v>0.25835739090414628</v>
      </c>
      <c r="N675" s="7">
        <f t="shared" si="58"/>
        <v>0</v>
      </c>
    </row>
    <row r="676" spans="1:14" ht="15" x14ac:dyDescent="0.25">
      <c r="A676" s="19" t="s">
        <v>1050</v>
      </c>
      <c r="B676" s="53">
        <v>0.83685395346875602</v>
      </c>
      <c r="C676" s="14"/>
      <c r="D676" s="35">
        <f t="shared" si="53"/>
        <v>0</v>
      </c>
      <c r="E676" s="47">
        <v>0</v>
      </c>
      <c r="F676" s="48">
        <v>0</v>
      </c>
      <c r="G676" s="16"/>
      <c r="H676" s="35">
        <f t="shared" si="54"/>
        <v>1183</v>
      </c>
      <c r="I676" s="20">
        <v>1095</v>
      </c>
      <c r="J676" s="20">
        <v>88</v>
      </c>
      <c r="K676" s="16"/>
      <c r="L676" s="7">
        <f t="shared" si="56"/>
        <v>0</v>
      </c>
      <c r="M676" s="7">
        <f t="shared" si="57"/>
        <v>0</v>
      </c>
      <c r="N676" s="7">
        <f t="shared" si="58"/>
        <v>0</v>
      </c>
    </row>
    <row r="677" spans="1:14" ht="15" x14ac:dyDescent="0.25">
      <c r="A677" s="19" t="s">
        <v>1051</v>
      </c>
      <c r="B677" s="53">
        <v>0.42211773705657601</v>
      </c>
      <c r="C677" s="14"/>
      <c r="D677" s="35">
        <f t="shared" si="53"/>
        <v>0</v>
      </c>
      <c r="E677" s="47">
        <v>0</v>
      </c>
      <c r="F677" s="48">
        <v>0</v>
      </c>
      <c r="G677" s="16"/>
      <c r="H677" s="35">
        <f t="shared" si="54"/>
        <v>1889</v>
      </c>
      <c r="I677" s="20">
        <v>1711</v>
      </c>
      <c r="J677" s="20">
        <v>178</v>
      </c>
      <c r="K677" s="16"/>
      <c r="L677" s="7">
        <f t="shared" si="56"/>
        <v>0</v>
      </c>
      <c r="M677" s="7">
        <f t="shared" si="57"/>
        <v>0</v>
      </c>
      <c r="N677" s="7">
        <f t="shared" si="58"/>
        <v>0</v>
      </c>
    </row>
    <row r="678" spans="1:14" ht="15" x14ac:dyDescent="0.25">
      <c r="A678" s="19" t="s">
        <v>1052</v>
      </c>
      <c r="B678" s="53">
        <v>1.3659033454114</v>
      </c>
      <c r="C678" s="14"/>
      <c r="D678" s="35">
        <f t="shared" si="53"/>
        <v>141</v>
      </c>
      <c r="E678" s="47">
        <v>140</v>
      </c>
      <c r="F678" s="48">
        <v>1</v>
      </c>
      <c r="G678" s="16"/>
      <c r="H678" s="35">
        <f t="shared" si="54"/>
        <v>66832</v>
      </c>
      <c r="I678" s="20">
        <v>63637</v>
      </c>
      <c r="J678" s="20">
        <v>3195</v>
      </c>
      <c r="K678" s="16"/>
      <c r="L678" s="7">
        <f t="shared" si="56"/>
        <v>0.21097677759157291</v>
      </c>
      <c r="M678" s="7">
        <f t="shared" si="57"/>
        <v>0.21999780002199978</v>
      </c>
      <c r="N678" s="7">
        <f t="shared" si="58"/>
        <v>3.1298904538341159E-2</v>
      </c>
    </row>
    <row r="679" spans="1:14" ht="15" x14ac:dyDescent="0.25">
      <c r="A679" s="19" t="s">
        <v>1053</v>
      </c>
      <c r="B679" s="53">
        <v>1.70940639796972</v>
      </c>
      <c r="C679" s="14"/>
      <c r="D679" s="35">
        <f t="shared" si="53"/>
        <v>5219</v>
      </c>
      <c r="E679" s="47">
        <v>5046</v>
      </c>
      <c r="F679" s="48">
        <v>173</v>
      </c>
      <c r="G679" s="16"/>
      <c r="H679" s="35">
        <f t="shared" si="54"/>
        <v>351070</v>
      </c>
      <c r="I679" s="20">
        <v>201436</v>
      </c>
      <c r="J679" s="20">
        <v>149634</v>
      </c>
      <c r="K679" s="16"/>
      <c r="L679" s="7">
        <f t="shared" si="56"/>
        <v>1.4865981143361722</v>
      </c>
      <c r="M679" s="7">
        <f t="shared" si="57"/>
        <v>2.5050139994837068</v>
      </c>
      <c r="N679" s="7">
        <f t="shared" si="58"/>
        <v>0.11561543499472045</v>
      </c>
    </row>
    <row r="680" spans="1:14" ht="15" x14ac:dyDescent="0.25">
      <c r="A680" s="19" t="s">
        <v>1054</v>
      </c>
      <c r="B680" s="53">
        <v>1.06584657881584</v>
      </c>
      <c r="C680" s="14"/>
      <c r="D680" s="35">
        <f t="shared" si="53"/>
        <v>1237</v>
      </c>
      <c r="E680" s="47">
        <v>1237</v>
      </c>
      <c r="F680" s="48">
        <v>0</v>
      </c>
      <c r="G680" s="16"/>
      <c r="H680" s="35">
        <f t="shared" si="54"/>
        <v>420770</v>
      </c>
      <c r="I680" s="20">
        <v>390850</v>
      </c>
      <c r="J680" s="20">
        <v>29920</v>
      </c>
      <c r="K680" s="16"/>
      <c r="L680" s="7">
        <f t="shared" si="56"/>
        <v>0.29398483732205244</v>
      </c>
      <c r="M680" s="7">
        <f t="shared" si="57"/>
        <v>0.31648970193168735</v>
      </c>
      <c r="N680" s="7">
        <f t="shared" si="58"/>
        <v>0</v>
      </c>
    </row>
    <row r="681" spans="1:14" ht="15" x14ac:dyDescent="0.25">
      <c r="A681" s="19" t="s">
        <v>1055</v>
      </c>
      <c r="B681" s="53">
        <v>1.2270650622585799</v>
      </c>
      <c r="C681" s="14"/>
      <c r="D681" s="35">
        <f t="shared" si="53"/>
        <v>2082</v>
      </c>
      <c r="E681" s="47">
        <v>2082</v>
      </c>
      <c r="F681" s="48">
        <v>0</v>
      </c>
      <c r="G681" s="16"/>
      <c r="H681" s="35">
        <f t="shared" si="54"/>
        <v>628657</v>
      </c>
      <c r="I681" s="20">
        <v>584834</v>
      </c>
      <c r="J681" s="20">
        <v>43823</v>
      </c>
      <c r="K681" s="16"/>
      <c r="L681" s="7">
        <f t="shared" si="56"/>
        <v>0.33118218678866218</v>
      </c>
      <c r="M681" s="7">
        <f t="shared" si="57"/>
        <v>0.35599845426223509</v>
      </c>
      <c r="N681" s="7">
        <f t="shared" si="58"/>
        <v>0</v>
      </c>
    </row>
    <row r="682" spans="1:14" ht="15" x14ac:dyDescent="0.25">
      <c r="A682" s="19" t="s">
        <v>1056</v>
      </c>
      <c r="B682" s="53">
        <v>1.0630749270898801</v>
      </c>
      <c r="C682" s="14"/>
      <c r="D682" s="35">
        <f t="shared" si="53"/>
        <v>2408</v>
      </c>
      <c r="E682" s="47">
        <v>2359</v>
      </c>
      <c r="F682" s="48">
        <v>49</v>
      </c>
      <c r="G682" s="16"/>
      <c r="H682" s="35">
        <f t="shared" si="54"/>
        <v>357265</v>
      </c>
      <c r="I682" s="20">
        <v>220381</v>
      </c>
      <c r="J682" s="20">
        <v>136884</v>
      </c>
      <c r="K682" s="16"/>
      <c r="L682" s="7">
        <f t="shared" si="56"/>
        <v>0.6740094887548459</v>
      </c>
      <c r="M682" s="7">
        <f t="shared" si="57"/>
        <v>1.0704189562621098</v>
      </c>
      <c r="N682" s="7">
        <f t="shared" si="58"/>
        <v>3.5796733000204556E-2</v>
      </c>
    </row>
    <row r="683" spans="1:14" ht="15" x14ac:dyDescent="0.25">
      <c r="A683" s="19" t="s">
        <v>1057</v>
      </c>
      <c r="B683" s="53">
        <v>1.6902154159853899</v>
      </c>
      <c r="C683" s="14"/>
      <c r="D683" s="35">
        <f t="shared" si="53"/>
        <v>4485</v>
      </c>
      <c r="E683" s="47">
        <v>4471</v>
      </c>
      <c r="F683" s="48">
        <v>14</v>
      </c>
      <c r="G683" s="16"/>
      <c r="H683" s="35">
        <f t="shared" si="54"/>
        <v>551847</v>
      </c>
      <c r="I683" s="20">
        <v>462428</v>
      </c>
      <c r="J683" s="20">
        <v>89419</v>
      </c>
      <c r="K683" s="16"/>
      <c r="L683" s="7">
        <f t="shared" si="56"/>
        <v>0.8127252662422737</v>
      </c>
      <c r="M683" s="7">
        <f t="shared" si="57"/>
        <v>0.96685321823073</v>
      </c>
      <c r="N683" s="7">
        <f t="shared" si="58"/>
        <v>1.5656627786040999E-2</v>
      </c>
    </row>
    <row r="684" spans="1:14" ht="15" x14ac:dyDescent="0.25">
      <c r="A684" s="19" t="s">
        <v>1058</v>
      </c>
      <c r="B684" s="53">
        <v>1.4737388827969</v>
      </c>
      <c r="C684" s="14"/>
      <c r="D684" s="35">
        <f t="shared" si="53"/>
        <v>3473</v>
      </c>
      <c r="E684" s="47">
        <v>3469</v>
      </c>
      <c r="F684" s="48">
        <v>4</v>
      </c>
      <c r="G684" s="16"/>
      <c r="H684" s="35">
        <f t="shared" si="54"/>
        <v>407122</v>
      </c>
      <c r="I684" s="20">
        <v>368513</v>
      </c>
      <c r="J684" s="20">
        <v>38609</v>
      </c>
      <c r="K684" s="16"/>
      <c r="L684" s="7">
        <f t="shared" si="56"/>
        <v>0.85306124454094845</v>
      </c>
      <c r="M684" s="7">
        <f t="shared" si="57"/>
        <v>0.94135078002675621</v>
      </c>
      <c r="N684" s="7">
        <f t="shared" si="58"/>
        <v>1.0360278691496801E-2</v>
      </c>
    </row>
    <row r="685" spans="1:14" ht="15" x14ac:dyDescent="0.25">
      <c r="A685" s="19" t="s">
        <v>1059</v>
      </c>
      <c r="B685" s="53">
        <v>1.7928342655229901</v>
      </c>
      <c r="C685" s="14"/>
      <c r="D685" s="35">
        <f t="shared" si="53"/>
        <v>3363</v>
      </c>
      <c r="E685" s="47">
        <v>3345</v>
      </c>
      <c r="F685" s="48">
        <v>18</v>
      </c>
      <c r="G685" s="16"/>
      <c r="H685" s="35">
        <f t="shared" si="54"/>
        <v>512266</v>
      </c>
      <c r="I685" s="20">
        <v>469805</v>
      </c>
      <c r="J685" s="20">
        <v>42461</v>
      </c>
      <c r="K685" s="16"/>
      <c r="L685" s="7">
        <f t="shared" si="56"/>
        <v>0.65649486790066103</v>
      </c>
      <c r="M685" s="7">
        <f t="shared" si="57"/>
        <v>0.71199753089047579</v>
      </c>
      <c r="N685" s="7">
        <f t="shared" si="58"/>
        <v>4.2391841925531665E-2</v>
      </c>
    </row>
    <row r="686" spans="1:14" ht="15" x14ac:dyDescent="0.25">
      <c r="A686" s="19" t="s">
        <v>1060</v>
      </c>
      <c r="B686" s="53">
        <v>0.89768475608464104</v>
      </c>
      <c r="C686" s="14"/>
      <c r="D686" s="35">
        <f t="shared" si="53"/>
        <v>1136</v>
      </c>
      <c r="E686" s="47">
        <v>1118</v>
      </c>
      <c r="F686" s="48">
        <v>18</v>
      </c>
      <c r="G686" s="16"/>
      <c r="H686" s="35">
        <f t="shared" si="54"/>
        <v>439515</v>
      </c>
      <c r="I686" s="20">
        <v>350986</v>
      </c>
      <c r="J686" s="20">
        <v>88529</v>
      </c>
      <c r="K686" s="16"/>
      <c r="L686" s="7">
        <f t="shared" si="56"/>
        <v>0.25846671899707635</v>
      </c>
      <c r="M686" s="7">
        <f t="shared" si="57"/>
        <v>0.31853122346760271</v>
      </c>
      <c r="N686" s="7">
        <f t="shared" si="58"/>
        <v>2.0332320482553741E-2</v>
      </c>
    </row>
    <row r="687" spans="1:14" ht="15" x14ac:dyDescent="0.25">
      <c r="A687" s="19" t="s">
        <v>1061</v>
      </c>
      <c r="B687" s="53">
        <v>1.62793735725055</v>
      </c>
      <c r="C687" s="14"/>
      <c r="D687" s="35">
        <f t="shared" si="53"/>
        <v>6048</v>
      </c>
      <c r="E687" s="47">
        <v>5964</v>
      </c>
      <c r="F687" s="48">
        <v>84</v>
      </c>
      <c r="G687" s="16"/>
      <c r="H687" s="35">
        <f t="shared" si="54"/>
        <v>466818</v>
      </c>
      <c r="I687" s="20">
        <v>333848</v>
      </c>
      <c r="J687" s="20">
        <v>132970</v>
      </c>
      <c r="K687" s="16"/>
      <c r="L687" s="7">
        <f t="shared" si="56"/>
        <v>1.2955798619590504</v>
      </c>
      <c r="M687" s="7">
        <f t="shared" si="57"/>
        <v>1.7864417339627614</v>
      </c>
      <c r="N687" s="7">
        <f t="shared" si="58"/>
        <v>6.3172144092652482E-2</v>
      </c>
    </row>
    <row r="688" spans="1:14" ht="15" x14ac:dyDescent="0.25">
      <c r="A688" s="19" t="s">
        <v>1062</v>
      </c>
      <c r="B688" s="53">
        <v>1.0141929700371599</v>
      </c>
      <c r="C688" s="14"/>
      <c r="D688" s="35">
        <f t="shared" si="53"/>
        <v>1779</v>
      </c>
      <c r="E688" s="47">
        <v>1767</v>
      </c>
      <c r="F688" s="48">
        <v>12</v>
      </c>
      <c r="G688" s="16"/>
      <c r="H688" s="35">
        <f t="shared" si="54"/>
        <v>540496</v>
      </c>
      <c r="I688" s="20">
        <v>367827</v>
      </c>
      <c r="J688" s="20">
        <v>172669</v>
      </c>
      <c r="K688" s="16"/>
      <c r="L688" s="7">
        <f t="shared" si="56"/>
        <v>0.32914212131079601</v>
      </c>
      <c r="M688" s="7">
        <f t="shared" si="57"/>
        <v>0.48038887846732298</v>
      </c>
      <c r="N688" s="7">
        <f t="shared" si="58"/>
        <v>6.9497130347659399E-3</v>
      </c>
    </row>
    <row r="689" spans="1:14" ht="15" x14ac:dyDescent="0.25">
      <c r="A689" s="19" t="s">
        <v>1063</v>
      </c>
      <c r="B689" s="53">
        <v>1.1118167152265701</v>
      </c>
      <c r="C689" s="14"/>
      <c r="D689" s="35">
        <f t="shared" si="53"/>
        <v>690</v>
      </c>
      <c r="E689" s="47">
        <v>687</v>
      </c>
      <c r="F689" s="48">
        <v>3</v>
      </c>
      <c r="G689" s="16"/>
      <c r="H689" s="35">
        <f t="shared" si="54"/>
        <v>501211</v>
      </c>
      <c r="I689" s="20">
        <v>476055</v>
      </c>
      <c r="J689" s="20">
        <v>25156</v>
      </c>
      <c r="K689" s="16"/>
      <c r="L689" s="7">
        <f t="shared" si="56"/>
        <v>0.13766657156367279</v>
      </c>
      <c r="M689" s="7">
        <f t="shared" si="57"/>
        <v>0.14431105649557299</v>
      </c>
      <c r="N689" s="7">
        <f t="shared" si="58"/>
        <v>1.1925584353633329E-2</v>
      </c>
    </row>
    <row r="690" spans="1:14" ht="15" x14ac:dyDescent="0.25">
      <c r="A690" s="19" t="s">
        <v>1064</v>
      </c>
      <c r="B690" s="53">
        <v>0.94737921331451402</v>
      </c>
      <c r="C690" s="14"/>
      <c r="D690" s="35">
        <f t="shared" si="53"/>
        <v>329</v>
      </c>
      <c r="E690" s="47">
        <v>319</v>
      </c>
      <c r="F690" s="48">
        <v>10</v>
      </c>
      <c r="G690" s="16"/>
      <c r="H690" s="35">
        <f t="shared" si="54"/>
        <v>557330</v>
      </c>
      <c r="I690" s="20">
        <v>403727</v>
      </c>
      <c r="J690" s="20">
        <v>153603</v>
      </c>
      <c r="K690" s="16"/>
      <c r="L690" s="7">
        <f t="shared" si="56"/>
        <v>5.9031453537401538E-2</v>
      </c>
      <c r="M690" s="7">
        <f t="shared" si="57"/>
        <v>7.9013789020798711E-2</v>
      </c>
      <c r="N690" s="7">
        <f t="shared" si="58"/>
        <v>6.5102895125746241E-3</v>
      </c>
    </row>
    <row r="691" spans="1:14" ht="15" x14ac:dyDescent="0.25">
      <c r="A691" s="19" t="s">
        <v>1065</v>
      </c>
      <c r="B691" s="53">
        <v>0.92436717404524105</v>
      </c>
      <c r="C691" s="14"/>
      <c r="D691" s="35">
        <f t="shared" si="53"/>
        <v>747</v>
      </c>
      <c r="E691" s="47">
        <v>746</v>
      </c>
      <c r="F691" s="48">
        <v>1</v>
      </c>
      <c r="G691" s="16"/>
      <c r="H691" s="35">
        <f t="shared" si="54"/>
        <v>428047</v>
      </c>
      <c r="I691" s="20">
        <v>354304</v>
      </c>
      <c r="J691" s="20">
        <v>73743</v>
      </c>
      <c r="K691" s="16"/>
      <c r="L691" s="7">
        <f t="shared" si="56"/>
        <v>0.17451354640962324</v>
      </c>
      <c r="M691" s="7">
        <f t="shared" si="57"/>
        <v>0.21055364884393063</v>
      </c>
      <c r="N691" s="7">
        <f t="shared" si="58"/>
        <v>1.3560609142562684E-3</v>
      </c>
    </row>
    <row r="692" spans="1:14" ht="15" x14ac:dyDescent="0.25">
      <c r="A692" s="19" t="s">
        <v>1066</v>
      </c>
      <c r="B692" s="53">
        <v>0.71625812198053496</v>
      </c>
      <c r="C692" s="14"/>
      <c r="D692" s="35">
        <f t="shared" si="53"/>
        <v>278</v>
      </c>
      <c r="E692" s="47">
        <v>278</v>
      </c>
      <c r="F692" s="48">
        <v>0</v>
      </c>
      <c r="G692" s="16"/>
      <c r="H692" s="35">
        <f t="shared" si="54"/>
        <v>406372</v>
      </c>
      <c r="I692" s="20">
        <v>383087</v>
      </c>
      <c r="J692" s="20">
        <v>23285</v>
      </c>
      <c r="K692" s="16"/>
      <c r="L692" s="7">
        <f t="shared" si="56"/>
        <v>6.8410225113935019E-2</v>
      </c>
      <c r="M692" s="7">
        <f t="shared" si="57"/>
        <v>7.2568372197438183E-2</v>
      </c>
      <c r="N692" s="7">
        <f t="shared" si="58"/>
        <v>0</v>
      </c>
    </row>
    <row r="693" spans="1:14" ht="15" x14ac:dyDescent="0.25">
      <c r="A693" s="19" t="s">
        <v>1067</v>
      </c>
      <c r="B693" s="53">
        <v>0.67314470319961395</v>
      </c>
      <c r="C693" s="14"/>
      <c r="D693" s="35">
        <f t="shared" si="53"/>
        <v>84</v>
      </c>
      <c r="E693" s="47">
        <v>84</v>
      </c>
      <c r="F693" s="48">
        <v>0</v>
      </c>
      <c r="G693" s="16"/>
      <c r="H693" s="35">
        <f t="shared" si="54"/>
        <v>462778</v>
      </c>
      <c r="I693" s="20">
        <v>413027</v>
      </c>
      <c r="J693" s="20">
        <v>49751</v>
      </c>
      <c r="K693" s="16"/>
      <c r="L693" s="7">
        <f t="shared" si="56"/>
        <v>1.8151251788114386E-2</v>
      </c>
      <c r="M693" s="7">
        <f t="shared" si="57"/>
        <v>2.0337653470596354E-2</v>
      </c>
      <c r="N693" s="7">
        <f t="shared" si="58"/>
        <v>0</v>
      </c>
    </row>
    <row r="694" spans="1:14" ht="15" x14ac:dyDescent="0.25">
      <c r="A694" s="19" t="s">
        <v>1068</v>
      </c>
      <c r="B694" s="53">
        <v>1.6502509824920699</v>
      </c>
      <c r="C694" s="14"/>
      <c r="D694" s="35">
        <f t="shared" si="53"/>
        <v>4318</v>
      </c>
      <c r="E694" s="47">
        <v>4220</v>
      </c>
      <c r="F694" s="48">
        <v>98</v>
      </c>
      <c r="G694" s="16"/>
      <c r="H694" s="35">
        <f t="shared" si="54"/>
        <v>485170</v>
      </c>
      <c r="I694" s="20">
        <v>233048</v>
      </c>
      <c r="J694" s="20">
        <v>252122</v>
      </c>
      <c r="K694" s="16"/>
      <c r="L694" s="7">
        <f t="shared" si="56"/>
        <v>0.88999732052682567</v>
      </c>
      <c r="M694" s="7">
        <f t="shared" si="57"/>
        <v>1.8107857608732965</v>
      </c>
      <c r="N694" s="7">
        <f t="shared" si="58"/>
        <v>3.887007083872094E-2</v>
      </c>
    </row>
    <row r="695" spans="1:14" ht="15" x14ac:dyDescent="0.25">
      <c r="A695" s="19" t="s">
        <v>1069</v>
      </c>
      <c r="B695" s="53">
        <v>1.7650482374873999</v>
      </c>
      <c r="C695" s="14"/>
      <c r="D695" s="35">
        <f t="shared" si="53"/>
        <v>4973</v>
      </c>
      <c r="E695" s="47">
        <v>4784</v>
      </c>
      <c r="F695" s="48">
        <v>189</v>
      </c>
      <c r="G695" s="16"/>
      <c r="H695" s="35">
        <f t="shared" si="54"/>
        <v>542838</v>
      </c>
      <c r="I695" s="20">
        <v>204199</v>
      </c>
      <c r="J695" s="20">
        <v>338639</v>
      </c>
      <c r="K695" s="16"/>
      <c r="L695" s="7">
        <f t="shared" si="56"/>
        <v>0.91611125234416158</v>
      </c>
      <c r="M695" s="7">
        <f t="shared" si="57"/>
        <v>2.3428126484458787</v>
      </c>
      <c r="N695" s="7">
        <f t="shared" si="58"/>
        <v>5.5811646030138287E-2</v>
      </c>
    </row>
    <row r="696" spans="1:14" ht="15" x14ac:dyDescent="0.25">
      <c r="A696" s="19" t="s">
        <v>1070</v>
      </c>
      <c r="B696" s="53">
        <v>1.4519711737138301</v>
      </c>
      <c r="C696" s="14"/>
      <c r="D696" s="35">
        <f t="shared" si="53"/>
        <v>4421</v>
      </c>
      <c r="E696" s="47">
        <v>4369</v>
      </c>
      <c r="F696" s="48">
        <v>52</v>
      </c>
      <c r="G696" s="16"/>
      <c r="H696" s="35">
        <f t="shared" si="54"/>
        <v>511244</v>
      </c>
      <c r="I696" s="20">
        <v>227401</v>
      </c>
      <c r="J696" s="20">
        <v>283843</v>
      </c>
      <c r="K696" s="16"/>
      <c r="L696" s="7">
        <f t="shared" si="56"/>
        <v>0.86475342497907071</v>
      </c>
      <c r="M696" s="7">
        <f t="shared" si="57"/>
        <v>1.9212756320332804</v>
      </c>
      <c r="N696" s="7">
        <f t="shared" si="58"/>
        <v>1.8319986753240348E-2</v>
      </c>
    </row>
    <row r="697" spans="1:14" ht="15" x14ac:dyDescent="0.25">
      <c r="A697" s="19" t="s">
        <v>1071</v>
      </c>
      <c r="B697" s="53">
        <v>1.4664673898557901</v>
      </c>
      <c r="C697" s="14"/>
      <c r="D697" s="35">
        <f t="shared" si="53"/>
        <v>8685</v>
      </c>
      <c r="E697" s="47">
        <v>8308</v>
      </c>
      <c r="F697" s="48">
        <v>377</v>
      </c>
      <c r="G697" s="16"/>
      <c r="H697" s="35">
        <f t="shared" si="54"/>
        <v>522267</v>
      </c>
      <c r="I697" s="20">
        <v>364441</v>
      </c>
      <c r="J697" s="20">
        <v>157826</v>
      </c>
      <c r="K697" s="16"/>
      <c r="L697" s="7">
        <f t="shared" si="56"/>
        <v>1.662942517907507</v>
      </c>
      <c r="M697" s="7">
        <f t="shared" si="57"/>
        <v>2.2796556918678195</v>
      </c>
      <c r="N697" s="7">
        <f t="shared" si="58"/>
        <v>0.23887065502515428</v>
      </c>
    </row>
    <row r="698" spans="1:14" ht="15" x14ac:dyDescent="0.25">
      <c r="A698" s="19" t="s">
        <v>1072</v>
      </c>
      <c r="B698" s="53">
        <v>1.1276944205945501</v>
      </c>
      <c r="C698" s="14"/>
      <c r="D698" s="35">
        <f t="shared" si="53"/>
        <v>2326</v>
      </c>
      <c r="E698" s="47">
        <v>2265</v>
      </c>
      <c r="F698" s="48">
        <v>61</v>
      </c>
      <c r="G698" s="16"/>
      <c r="H698" s="35">
        <f t="shared" si="54"/>
        <v>436235</v>
      </c>
      <c r="I698" s="20">
        <v>170133</v>
      </c>
      <c r="J698" s="20">
        <v>266102</v>
      </c>
      <c r="K698" s="16"/>
      <c r="L698" s="7">
        <f t="shared" si="56"/>
        <v>0.5331988492441001</v>
      </c>
      <c r="M698" s="7">
        <f t="shared" si="57"/>
        <v>1.3313113857981698</v>
      </c>
      <c r="N698" s="7">
        <f t="shared" si="58"/>
        <v>2.2923540597214603E-2</v>
      </c>
    </row>
    <row r="699" spans="1:14" ht="15" x14ac:dyDescent="0.25">
      <c r="A699" s="19" t="s">
        <v>1073</v>
      </c>
      <c r="B699" s="53">
        <v>1.4503612891148701</v>
      </c>
      <c r="C699" s="14"/>
      <c r="D699" s="35">
        <f t="shared" si="53"/>
        <v>7298</v>
      </c>
      <c r="E699" s="47">
        <v>7101</v>
      </c>
      <c r="F699" s="48">
        <v>197</v>
      </c>
      <c r="G699" s="16"/>
      <c r="H699" s="35">
        <f t="shared" si="54"/>
        <v>624119</v>
      </c>
      <c r="I699" s="20">
        <v>247441</v>
      </c>
      <c r="J699" s="20">
        <v>376678</v>
      </c>
      <c r="K699" s="16"/>
      <c r="L699" s="7">
        <f t="shared" si="56"/>
        <v>1.1693282851507485</v>
      </c>
      <c r="M699" s="7">
        <f t="shared" si="57"/>
        <v>2.8697750170747773</v>
      </c>
      <c r="N699" s="7">
        <f t="shared" si="58"/>
        <v>5.2299311348154125E-2</v>
      </c>
    </row>
    <row r="700" spans="1:14" ht="15" x14ac:dyDescent="0.25">
      <c r="A700" s="19" t="s">
        <v>1074</v>
      </c>
      <c r="B700" s="53">
        <v>1.4464113409425501</v>
      </c>
      <c r="C700" s="14"/>
      <c r="D700" s="35">
        <f t="shared" si="53"/>
        <v>3218</v>
      </c>
      <c r="E700" s="47">
        <v>3204</v>
      </c>
      <c r="F700" s="48">
        <v>14</v>
      </c>
      <c r="G700" s="16"/>
      <c r="H700" s="35">
        <f t="shared" si="54"/>
        <v>495134</v>
      </c>
      <c r="I700" s="20">
        <v>430792</v>
      </c>
      <c r="J700" s="20">
        <v>64342</v>
      </c>
      <c r="K700" s="16"/>
      <c r="L700" s="7">
        <f t="shared" si="56"/>
        <v>0.6499250707889177</v>
      </c>
      <c r="M700" s="7">
        <f t="shared" si="57"/>
        <v>0.74374640197589559</v>
      </c>
      <c r="N700" s="7">
        <f t="shared" si="58"/>
        <v>2.1758726803643033E-2</v>
      </c>
    </row>
    <row r="701" spans="1:14" ht="15" x14ac:dyDescent="0.25">
      <c r="A701" s="19" t="s">
        <v>1075</v>
      </c>
      <c r="B701" s="53">
        <v>1.2210159248344099</v>
      </c>
      <c r="C701" s="14"/>
      <c r="D701" s="35">
        <f t="shared" si="53"/>
        <v>379</v>
      </c>
      <c r="E701" s="47">
        <v>375</v>
      </c>
      <c r="F701" s="48">
        <v>4</v>
      </c>
      <c r="G701" s="16"/>
      <c r="H701" s="35">
        <f t="shared" si="54"/>
        <v>424965</v>
      </c>
      <c r="I701" s="20">
        <v>333698</v>
      </c>
      <c r="J701" s="20">
        <v>91267</v>
      </c>
      <c r="K701" s="16"/>
      <c r="L701" s="7">
        <f t="shared" si="56"/>
        <v>8.9183815137717226E-2</v>
      </c>
      <c r="M701" s="7">
        <f t="shared" si="57"/>
        <v>0.11237705949691038</v>
      </c>
      <c r="N701" s="7">
        <f t="shared" si="58"/>
        <v>4.3827451324136872E-3</v>
      </c>
    </row>
    <row r="702" spans="1:14" ht="15" x14ac:dyDescent="0.25">
      <c r="A702" s="19" t="s">
        <v>1076</v>
      </c>
      <c r="B702" s="53">
        <v>2.1013314797498799</v>
      </c>
      <c r="C702" s="14"/>
      <c r="D702" s="35">
        <f t="shared" si="53"/>
        <v>6215</v>
      </c>
      <c r="E702" s="47">
        <v>6167</v>
      </c>
      <c r="F702" s="48">
        <v>48</v>
      </c>
      <c r="G702" s="16"/>
      <c r="H702" s="35">
        <f t="shared" si="54"/>
        <v>541691</v>
      </c>
      <c r="I702" s="20">
        <v>437386</v>
      </c>
      <c r="J702" s="20">
        <v>104305</v>
      </c>
      <c r="K702" s="16"/>
      <c r="L702" s="7">
        <f t="shared" si="56"/>
        <v>1.1473330736526912</v>
      </c>
      <c r="M702" s="7">
        <f t="shared" si="57"/>
        <v>1.4099673972189324</v>
      </c>
      <c r="N702" s="7">
        <f t="shared" si="58"/>
        <v>4.6018886918172665E-2</v>
      </c>
    </row>
    <row r="703" spans="1:14" ht="15" x14ac:dyDescent="0.25">
      <c r="A703" s="19" t="s">
        <v>1077</v>
      </c>
      <c r="B703" s="53">
        <v>1.4954518148340701</v>
      </c>
      <c r="C703" s="14"/>
      <c r="D703" s="35">
        <f t="shared" si="53"/>
        <v>3878</v>
      </c>
      <c r="E703" s="47">
        <v>3828</v>
      </c>
      <c r="F703" s="48">
        <v>50</v>
      </c>
      <c r="G703" s="16"/>
      <c r="H703" s="35">
        <f t="shared" si="54"/>
        <v>312586</v>
      </c>
      <c r="I703" s="20">
        <v>216695</v>
      </c>
      <c r="J703" s="20">
        <v>95891</v>
      </c>
      <c r="K703" s="16"/>
      <c r="L703" s="7">
        <f t="shared" si="56"/>
        <v>1.240618581766298</v>
      </c>
      <c r="M703" s="7">
        <f t="shared" si="57"/>
        <v>1.7665382219248251</v>
      </c>
      <c r="N703" s="7">
        <f t="shared" si="58"/>
        <v>5.2142536838702278E-2</v>
      </c>
    </row>
    <row r="704" spans="1:14" ht="15" x14ac:dyDescent="0.25">
      <c r="A704" s="19" t="s">
        <v>1078</v>
      </c>
      <c r="B704" s="53">
        <v>1.2589227133437</v>
      </c>
      <c r="C704" s="14"/>
      <c r="D704" s="35">
        <f t="shared" si="53"/>
        <v>4265</v>
      </c>
      <c r="E704" s="47">
        <v>4219</v>
      </c>
      <c r="F704" s="48">
        <v>46</v>
      </c>
      <c r="G704" s="16"/>
      <c r="H704" s="35">
        <f t="shared" si="54"/>
        <v>372836</v>
      </c>
      <c r="I704" s="20">
        <v>252359</v>
      </c>
      <c r="J704" s="20">
        <v>120477</v>
      </c>
      <c r="K704" s="16"/>
      <c r="L704" s="7">
        <f t="shared" si="56"/>
        <v>1.1439345985902649</v>
      </c>
      <c r="M704" s="7">
        <f t="shared" si="57"/>
        <v>1.6718246624847934</v>
      </c>
      <c r="N704" s="7">
        <f t="shared" si="58"/>
        <v>3.8181561625870497E-2</v>
      </c>
    </row>
    <row r="705" spans="1:14" ht="15" x14ac:dyDescent="0.25">
      <c r="A705" s="19" t="s">
        <v>1079</v>
      </c>
      <c r="B705" s="53">
        <v>1.5909973947526701</v>
      </c>
      <c r="C705" s="14"/>
      <c r="D705" s="35">
        <f t="shared" si="53"/>
        <v>4499</v>
      </c>
      <c r="E705" s="47">
        <v>4412</v>
      </c>
      <c r="F705" s="48">
        <v>87</v>
      </c>
      <c r="G705" s="16"/>
      <c r="H705" s="35">
        <f t="shared" si="54"/>
        <v>365589</v>
      </c>
      <c r="I705" s="20">
        <v>249636</v>
      </c>
      <c r="J705" s="20">
        <v>115953</v>
      </c>
      <c r="K705" s="16"/>
      <c r="L705" s="7">
        <f t="shared" si="56"/>
        <v>1.2306168949284579</v>
      </c>
      <c r="M705" s="7">
        <f t="shared" si="57"/>
        <v>1.7673732955182746</v>
      </c>
      <c r="N705" s="7">
        <f t="shared" si="58"/>
        <v>7.5030400248376497E-2</v>
      </c>
    </row>
    <row r="706" spans="1:14" ht="15" x14ac:dyDescent="0.25">
      <c r="A706" s="19" t="s">
        <v>1080</v>
      </c>
      <c r="B706" s="53">
        <v>1.1951251946152099</v>
      </c>
      <c r="C706" s="14"/>
      <c r="D706" s="35">
        <f t="shared" ref="D706:D769" si="59">E706+F706</f>
        <v>3996</v>
      </c>
      <c r="E706" s="47">
        <v>3336</v>
      </c>
      <c r="F706" s="48">
        <v>660</v>
      </c>
      <c r="G706" s="16"/>
      <c r="H706" s="35">
        <f t="shared" ref="H706:H769" si="60">I706+J706</f>
        <v>263468</v>
      </c>
      <c r="I706" s="20">
        <v>140487</v>
      </c>
      <c r="J706" s="20">
        <v>122981</v>
      </c>
      <c r="K706" s="16"/>
      <c r="L706" s="7">
        <f t="shared" si="56"/>
        <v>1.5166927292878072</v>
      </c>
      <c r="M706" s="7">
        <f t="shared" si="57"/>
        <v>2.3745969377949563</v>
      </c>
      <c r="N706" s="7">
        <f t="shared" si="58"/>
        <v>0.53666826582968097</v>
      </c>
    </row>
    <row r="707" spans="1:14" ht="15" x14ac:dyDescent="0.25">
      <c r="A707" s="19" t="s">
        <v>1081</v>
      </c>
      <c r="B707" s="53">
        <v>1.44013257562453</v>
      </c>
      <c r="C707" s="14"/>
      <c r="D707" s="35">
        <f t="shared" si="59"/>
        <v>4885</v>
      </c>
      <c r="E707" s="47">
        <v>4822</v>
      </c>
      <c r="F707" s="48">
        <v>63</v>
      </c>
      <c r="G707" s="16"/>
      <c r="H707" s="35">
        <f t="shared" si="60"/>
        <v>239403</v>
      </c>
      <c r="I707" s="20">
        <v>203598</v>
      </c>
      <c r="J707" s="20">
        <v>35805</v>
      </c>
      <c r="K707" s="16"/>
      <c r="L707" s="7">
        <f t="shared" si="56"/>
        <v>2.0404923914904991</v>
      </c>
      <c r="M707" s="7">
        <f t="shared" si="57"/>
        <v>2.368392616823348</v>
      </c>
      <c r="N707" s="7">
        <f t="shared" si="58"/>
        <v>0.17595307917888564</v>
      </c>
    </row>
    <row r="708" spans="1:14" ht="15" x14ac:dyDescent="0.25">
      <c r="A708" s="19" t="s">
        <v>1082</v>
      </c>
      <c r="B708" s="53">
        <v>1.44855657393294</v>
      </c>
      <c r="C708" s="14"/>
      <c r="D708" s="35">
        <f t="shared" si="59"/>
        <v>5576</v>
      </c>
      <c r="E708" s="47">
        <v>5151</v>
      </c>
      <c r="F708" s="48">
        <v>425</v>
      </c>
      <c r="G708" s="16"/>
      <c r="H708" s="35">
        <f t="shared" si="60"/>
        <v>162300</v>
      </c>
      <c r="I708" s="20">
        <v>145595</v>
      </c>
      <c r="J708" s="20">
        <v>16705</v>
      </c>
      <c r="K708" s="16"/>
      <c r="L708" s="7">
        <f t="shared" ref="L708:L771" si="61">D708*100/H708</f>
        <v>3.4356130622304373</v>
      </c>
      <c r="M708" s="7">
        <f t="shared" ref="M708:M771" si="62">E708*100/I708</f>
        <v>3.5378962189635632</v>
      </c>
      <c r="N708" s="7">
        <f t="shared" si="58"/>
        <v>2.5441484585453455</v>
      </c>
    </row>
    <row r="709" spans="1:14" ht="15" x14ac:dyDescent="0.25">
      <c r="A709" s="19" t="s">
        <v>1083</v>
      </c>
      <c r="B709" s="53">
        <v>1.8099053328046499</v>
      </c>
      <c r="C709" s="14"/>
      <c r="D709" s="35">
        <f t="shared" si="59"/>
        <v>10236</v>
      </c>
      <c r="E709" s="47">
        <v>7356</v>
      </c>
      <c r="F709" s="48">
        <v>2880</v>
      </c>
      <c r="G709" s="16"/>
      <c r="H709" s="35">
        <f t="shared" si="60"/>
        <v>259654</v>
      </c>
      <c r="I709" s="20">
        <v>129860.99999999999</v>
      </c>
      <c r="J709" s="20">
        <v>129793</v>
      </c>
      <c r="K709" s="16"/>
      <c r="L709" s="7">
        <f t="shared" si="61"/>
        <v>3.9421691943894568</v>
      </c>
      <c r="M709" s="7">
        <f t="shared" si="62"/>
        <v>5.6645182156305598</v>
      </c>
      <c r="N709" s="7">
        <f t="shared" si="58"/>
        <v>2.2189178152905011</v>
      </c>
    </row>
    <row r="710" spans="1:14" ht="15" x14ac:dyDescent="0.25">
      <c r="A710" s="19" t="s">
        <v>1084</v>
      </c>
      <c r="B710" s="53">
        <v>1.8383947724887599</v>
      </c>
      <c r="C710" s="14"/>
      <c r="D710" s="35">
        <f t="shared" si="59"/>
        <v>14236</v>
      </c>
      <c r="E710" s="47">
        <v>9392</v>
      </c>
      <c r="F710" s="48">
        <v>4844</v>
      </c>
      <c r="G710" s="16"/>
      <c r="H710" s="35">
        <f t="shared" si="60"/>
        <v>235036</v>
      </c>
      <c r="I710" s="20">
        <v>134338</v>
      </c>
      <c r="J710" s="20">
        <v>100698</v>
      </c>
      <c r="K710" s="16"/>
      <c r="L710" s="7">
        <f t="shared" si="61"/>
        <v>6.0569444680814852</v>
      </c>
      <c r="M710" s="7">
        <f t="shared" si="62"/>
        <v>6.991320400780122</v>
      </c>
      <c r="N710" s="7">
        <f t="shared" si="58"/>
        <v>4.810423245744702</v>
      </c>
    </row>
    <row r="711" spans="1:14" ht="15" x14ac:dyDescent="0.25">
      <c r="A711" s="19" t="s">
        <v>1085</v>
      </c>
      <c r="B711" s="53">
        <v>1.5262068335772501</v>
      </c>
      <c r="C711" s="14"/>
      <c r="D711" s="35">
        <f t="shared" si="59"/>
        <v>5616</v>
      </c>
      <c r="E711" s="47">
        <v>5380</v>
      </c>
      <c r="F711" s="48">
        <v>236</v>
      </c>
      <c r="G711" s="16"/>
      <c r="H711" s="35">
        <f t="shared" si="60"/>
        <v>282488</v>
      </c>
      <c r="I711" s="20">
        <v>194502</v>
      </c>
      <c r="J711" s="20">
        <v>87986</v>
      </c>
      <c r="K711" s="16"/>
      <c r="L711" s="7">
        <f t="shared" si="61"/>
        <v>1.9880490498711449</v>
      </c>
      <c r="M711" s="7">
        <f t="shared" si="62"/>
        <v>2.7660383954920773</v>
      </c>
      <c r="N711" s="7">
        <f t="shared" si="58"/>
        <v>0.26822449025981404</v>
      </c>
    </row>
    <row r="712" spans="1:14" ht="15" x14ac:dyDescent="0.25">
      <c r="A712" s="19" t="s">
        <v>1086</v>
      </c>
      <c r="B712" s="53">
        <v>1.0488021282748701</v>
      </c>
      <c r="C712" s="14"/>
      <c r="D712" s="35">
        <f t="shared" si="59"/>
        <v>221</v>
      </c>
      <c r="E712" s="47">
        <v>156</v>
      </c>
      <c r="F712" s="48">
        <v>65</v>
      </c>
      <c r="G712" s="16"/>
      <c r="H712" s="35">
        <f t="shared" si="60"/>
        <v>27517</v>
      </c>
      <c r="I712" s="20">
        <v>21879</v>
      </c>
      <c r="J712" s="20">
        <v>5638</v>
      </c>
      <c r="K712" s="16"/>
      <c r="L712" s="7">
        <f t="shared" si="61"/>
        <v>0.80313987716684232</v>
      </c>
      <c r="M712" s="7">
        <f t="shared" si="62"/>
        <v>0.71301247771836007</v>
      </c>
      <c r="N712" s="7">
        <f t="shared" si="58"/>
        <v>1.1528910961333807</v>
      </c>
    </row>
    <row r="713" spans="1:14" ht="15" x14ac:dyDescent="0.25">
      <c r="A713" s="19" t="s">
        <v>1087</v>
      </c>
      <c r="B713" s="53">
        <v>1.05061155432227</v>
      </c>
      <c r="C713" s="14"/>
      <c r="D713" s="35">
        <f t="shared" si="59"/>
        <v>295</v>
      </c>
      <c r="E713" s="47">
        <v>292</v>
      </c>
      <c r="F713" s="48">
        <v>3</v>
      </c>
      <c r="G713" s="16"/>
      <c r="H713" s="35">
        <f t="shared" si="60"/>
        <v>560851</v>
      </c>
      <c r="I713" s="20">
        <v>411805</v>
      </c>
      <c r="J713" s="20">
        <v>149046</v>
      </c>
      <c r="K713" s="16"/>
      <c r="L713" s="7">
        <f t="shared" si="61"/>
        <v>5.2598640280573629E-2</v>
      </c>
      <c r="M713" s="7">
        <f t="shared" si="62"/>
        <v>7.0907346923908154E-2</v>
      </c>
      <c r="N713" s="7">
        <f t="shared" si="58"/>
        <v>2.0128014170121976E-3</v>
      </c>
    </row>
    <row r="714" spans="1:14" ht="15" x14ac:dyDescent="0.25">
      <c r="A714" s="19" t="s">
        <v>1088</v>
      </c>
      <c r="B714" s="53">
        <v>0.920288849615023</v>
      </c>
      <c r="C714" s="14"/>
      <c r="D714" s="35">
        <f t="shared" si="59"/>
        <v>406</v>
      </c>
      <c r="E714" s="47">
        <v>396</v>
      </c>
      <c r="F714" s="48">
        <v>10</v>
      </c>
      <c r="G714" s="16"/>
      <c r="H714" s="35">
        <f t="shared" si="60"/>
        <v>593112</v>
      </c>
      <c r="I714" s="20">
        <v>428204</v>
      </c>
      <c r="J714" s="20">
        <v>164908</v>
      </c>
      <c r="K714" s="16"/>
      <c r="L714" s="7">
        <f t="shared" si="61"/>
        <v>6.8452501382538208E-2</v>
      </c>
      <c r="M714" s="7">
        <f t="shared" si="62"/>
        <v>9.2479285574165584E-2</v>
      </c>
      <c r="N714" s="7">
        <f t="shared" si="58"/>
        <v>6.0639871928590489E-3</v>
      </c>
    </row>
    <row r="715" spans="1:14" ht="15" x14ac:dyDescent="0.25">
      <c r="A715" s="19" t="s">
        <v>1089</v>
      </c>
      <c r="B715" s="53">
        <v>1.4220129112094</v>
      </c>
      <c r="C715" s="14"/>
      <c r="D715" s="35">
        <f t="shared" si="59"/>
        <v>1204</v>
      </c>
      <c r="E715" s="47">
        <v>1131</v>
      </c>
      <c r="F715" s="48">
        <v>73</v>
      </c>
      <c r="G715" s="16"/>
      <c r="H715" s="35">
        <f t="shared" si="60"/>
        <v>475404</v>
      </c>
      <c r="I715" s="20">
        <v>251629</v>
      </c>
      <c r="J715" s="20">
        <v>223775</v>
      </c>
      <c r="K715" s="16"/>
      <c r="L715" s="7">
        <f t="shared" si="61"/>
        <v>0.2532582813775231</v>
      </c>
      <c r="M715" s="7">
        <f t="shared" si="62"/>
        <v>0.44947124536520033</v>
      </c>
      <c r="N715" s="7">
        <f t="shared" si="58"/>
        <v>3.2622053401854541E-2</v>
      </c>
    </row>
    <row r="716" spans="1:14" ht="15" x14ac:dyDescent="0.25">
      <c r="A716" s="19" t="s">
        <v>1090</v>
      </c>
      <c r="B716" s="53">
        <v>1.1654332667638301</v>
      </c>
      <c r="C716" s="14"/>
      <c r="D716" s="35">
        <f t="shared" si="59"/>
        <v>2213</v>
      </c>
      <c r="E716" s="47">
        <v>2196</v>
      </c>
      <c r="F716" s="48">
        <v>17</v>
      </c>
      <c r="G716" s="16"/>
      <c r="H716" s="35">
        <f t="shared" si="60"/>
        <v>492431</v>
      </c>
      <c r="I716" s="20">
        <v>290870</v>
      </c>
      <c r="J716" s="20">
        <v>201561</v>
      </c>
      <c r="K716" s="16"/>
      <c r="L716" s="7">
        <f t="shared" si="61"/>
        <v>0.44940306357641985</v>
      </c>
      <c r="M716" s="7">
        <f t="shared" si="62"/>
        <v>0.75497644996046342</v>
      </c>
      <c r="N716" s="7">
        <f t="shared" si="58"/>
        <v>8.4341712930576847E-3</v>
      </c>
    </row>
    <row r="717" spans="1:14" ht="15" x14ac:dyDescent="0.25">
      <c r="A717" s="19" t="s">
        <v>1091</v>
      </c>
      <c r="B717" s="53">
        <v>1.2704739134870799</v>
      </c>
      <c r="C717" s="14"/>
      <c r="D717" s="35">
        <f t="shared" si="59"/>
        <v>737</v>
      </c>
      <c r="E717" s="47">
        <v>721</v>
      </c>
      <c r="F717" s="48">
        <v>16</v>
      </c>
      <c r="G717" s="16"/>
      <c r="H717" s="35">
        <f t="shared" si="60"/>
        <v>588279</v>
      </c>
      <c r="I717" s="20">
        <v>438350</v>
      </c>
      <c r="J717" s="20">
        <v>149929</v>
      </c>
      <c r="K717" s="16"/>
      <c r="L717" s="7">
        <f t="shared" si="61"/>
        <v>0.12528069164461081</v>
      </c>
      <c r="M717" s="7">
        <f t="shared" si="62"/>
        <v>0.16448043800615947</v>
      </c>
      <c r="N717" s="7">
        <f t="shared" si="58"/>
        <v>1.0671717946494675E-2</v>
      </c>
    </row>
    <row r="718" spans="1:14" ht="15" x14ac:dyDescent="0.25">
      <c r="A718" s="19" t="s">
        <v>1092</v>
      </c>
      <c r="B718" s="53">
        <v>2.6381046950650902</v>
      </c>
      <c r="C718" s="14"/>
      <c r="D718" s="35">
        <f t="shared" si="59"/>
        <v>13113</v>
      </c>
      <c r="E718" s="47">
        <v>13059</v>
      </c>
      <c r="F718" s="48">
        <v>54</v>
      </c>
      <c r="G718" s="16"/>
      <c r="H718" s="35">
        <f t="shared" si="60"/>
        <v>581013</v>
      </c>
      <c r="I718" s="20">
        <v>509815</v>
      </c>
      <c r="J718" s="20">
        <v>71198</v>
      </c>
      <c r="K718" s="16"/>
      <c r="L718" s="7">
        <f t="shared" si="61"/>
        <v>2.2569202410273093</v>
      </c>
      <c r="M718" s="7">
        <f t="shared" si="62"/>
        <v>2.5615174131792906</v>
      </c>
      <c r="N718" s="7">
        <f t="shared" si="58"/>
        <v>7.5844827101884879E-2</v>
      </c>
    </row>
    <row r="719" spans="1:14" ht="15" x14ac:dyDescent="0.25">
      <c r="A719" s="19" t="s">
        <v>1093</v>
      </c>
      <c r="B719" s="53">
        <v>2.2913118336679998</v>
      </c>
      <c r="C719" s="14"/>
      <c r="D719" s="35">
        <f t="shared" si="59"/>
        <v>10479</v>
      </c>
      <c r="E719" s="47">
        <v>10400</v>
      </c>
      <c r="F719" s="48">
        <v>79</v>
      </c>
      <c r="G719" s="16"/>
      <c r="H719" s="35">
        <f t="shared" si="60"/>
        <v>518383</v>
      </c>
      <c r="I719" s="20">
        <v>471843</v>
      </c>
      <c r="J719" s="20">
        <v>46540</v>
      </c>
      <c r="K719" s="16"/>
      <c r="L719" s="7">
        <f t="shared" si="61"/>
        <v>2.0214783278001014</v>
      </c>
      <c r="M719" s="7">
        <f t="shared" si="62"/>
        <v>2.2041229815849763</v>
      </c>
      <c r="N719" s="7">
        <f t="shared" si="58"/>
        <v>0.16974645466265578</v>
      </c>
    </row>
    <row r="720" spans="1:14" ht="15" x14ac:dyDescent="0.25">
      <c r="A720" s="19" t="s">
        <v>1094</v>
      </c>
      <c r="B720" s="53">
        <v>1.35312235982516</v>
      </c>
      <c r="C720" s="14"/>
      <c r="D720" s="35">
        <f t="shared" si="59"/>
        <v>1712</v>
      </c>
      <c r="E720" s="47">
        <v>1704</v>
      </c>
      <c r="F720" s="48">
        <v>8</v>
      </c>
      <c r="G720" s="16"/>
      <c r="H720" s="35">
        <f t="shared" si="60"/>
        <v>577371</v>
      </c>
      <c r="I720" s="20">
        <v>450583</v>
      </c>
      <c r="J720" s="20">
        <v>126788</v>
      </c>
      <c r="K720" s="16"/>
      <c r="L720" s="7">
        <f t="shared" si="61"/>
        <v>0.2965164512938821</v>
      </c>
      <c r="M720" s="7">
        <f t="shared" si="62"/>
        <v>0.37817671771904399</v>
      </c>
      <c r="N720" s="7">
        <f t="shared" si="58"/>
        <v>6.3097454017730387E-3</v>
      </c>
    </row>
    <row r="721" spans="1:14" ht="15" x14ac:dyDescent="0.25">
      <c r="A721" s="19" t="s">
        <v>1095</v>
      </c>
      <c r="B721" s="53">
        <v>2.1567755286011701</v>
      </c>
      <c r="C721" s="14"/>
      <c r="D721" s="35">
        <f t="shared" si="59"/>
        <v>9020</v>
      </c>
      <c r="E721" s="47">
        <v>8975</v>
      </c>
      <c r="F721" s="48">
        <v>45</v>
      </c>
      <c r="G721" s="16"/>
      <c r="H721" s="35">
        <f t="shared" si="60"/>
        <v>508613</v>
      </c>
      <c r="I721" s="20">
        <v>433207</v>
      </c>
      <c r="J721" s="20">
        <v>75406</v>
      </c>
      <c r="K721" s="16"/>
      <c r="L721" s="7">
        <f t="shared" si="61"/>
        <v>1.7734505409810604</v>
      </c>
      <c r="M721" s="7">
        <f t="shared" si="62"/>
        <v>2.0717578432481472</v>
      </c>
      <c r="N721" s="7">
        <f t="shared" si="58"/>
        <v>5.9676948783916398E-2</v>
      </c>
    </row>
    <row r="722" spans="1:14" ht="15" x14ac:dyDescent="0.25">
      <c r="A722" s="19" t="s">
        <v>1096</v>
      </c>
      <c r="B722" s="53">
        <v>1.8366706372252199</v>
      </c>
      <c r="C722" s="14"/>
      <c r="D722" s="35">
        <f t="shared" si="59"/>
        <v>5973</v>
      </c>
      <c r="E722" s="47">
        <v>5935</v>
      </c>
      <c r="F722" s="48">
        <v>38</v>
      </c>
      <c r="G722" s="16"/>
      <c r="H722" s="35">
        <f t="shared" si="60"/>
        <v>450033</v>
      </c>
      <c r="I722" s="20">
        <v>359389</v>
      </c>
      <c r="J722" s="20">
        <v>90644</v>
      </c>
      <c r="K722" s="16"/>
      <c r="L722" s="7">
        <f t="shared" si="61"/>
        <v>1.3272360026931358</v>
      </c>
      <c r="M722" s="7">
        <f t="shared" si="62"/>
        <v>1.6514139275269972</v>
      </c>
      <c r="N722" s="7">
        <f t="shared" si="58"/>
        <v>4.1922245267199156E-2</v>
      </c>
    </row>
    <row r="723" spans="1:14" ht="15" x14ac:dyDescent="0.25">
      <c r="A723" s="19" t="s">
        <v>1097</v>
      </c>
      <c r="B723" s="53">
        <v>1.02610089153449</v>
      </c>
      <c r="C723" s="14"/>
      <c r="D723" s="35">
        <f t="shared" si="59"/>
        <v>1134</v>
      </c>
      <c r="E723" s="47">
        <v>1133</v>
      </c>
      <c r="F723" s="48">
        <v>1</v>
      </c>
      <c r="G723" s="16"/>
      <c r="H723" s="35">
        <f t="shared" si="60"/>
        <v>528144</v>
      </c>
      <c r="I723" s="20">
        <v>467639</v>
      </c>
      <c r="J723" s="20">
        <v>60505</v>
      </c>
      <c r="K723" s="16"/>
      <c r="L723" s="7">
        <f t="shared" si="61"/>
        <v>0.21471416886303735</v>
      </c>
      <c r="M723" s="7">
        <f t="shared" si="62"/>
        <v>0.24228090471496175</v>
      </c>
      <c r="N723" s="7">
        <f t="shared" si="58"/>
        <v>1.6527559705809436E-3</v>
      </c>
    </row>
    <row r="724" spans="1:14" ht="15" x14ac:dyDescent="0.25">
      <c r="A724" s="19" t="s">
        <v>1098</v>
      </c>
      <c r="B724" s="53">
        <v>1.1487844942751499</v>
      </c>
      <c r="C724" s="14"/>
      <c r="D724" s="35">
        <f t="shared" si="59"/>
        <v>986</v>
      </c>
      <c r="E724" s="47">
        <v>973</v>
      </c>
      <c r="F724" s="48">
        <v>13</v>
      </c>
      <c r="G724" s="16"/>
      <c r="H724" s="35">
        <f t="shared" si="60"/>
        <v>532552</v>
      </c>
      <c r="I724" s="20">
        <v>410880</v>
      </c>
      <c r="J724" s="20">
        <v>121672</v>
      </c>
      <c r="K724" s="16"/>
      <c r="L724" s="7">
        <f t="shared" si="61"/>
        <v>0.18514623924048731</v>
      </c>
      <c r="M724" s="7">
        <f t="shared" si="62"/>
        <v>0.23680880062305296</v>
      </c>
      <c r="N724" s="7">
        <f t="shared" si="58"/>
        <v>1.0684463146820962E-2</v>
      </c>
    </row>
    <row r="725" spans="1:14" ht="15" x14ac:dyDescent="0.25">
      <c r="A725" s="19" t="s">
        <v>1099</v>
      </c>
      <c r="B725" s="53">
        <v>1.1351454055643</v>
      </c>
      <c r="C725" s="14"/>
      <c r="D725" s="35">
        <f t="shared" si="59"/>
        <v>1558</v>
      </c>
      <c r="E725" s="47">
        <v>1528</v>
      </c>
      <c r="F725" s="48">
        <v>30</v>
      </c>
      <c r="G725" s="16"/>
      <c r="H725" s="35">
        <f t="shared" si="60"/>
        <v>562350</v>
      </c>
      <c r="I725" s="20">
        <v>483626</v>
      </c>
      <c r="J725" s="20">
        <v>78724</v>
      </c>
      <c r="K725" s="16"/>
      <c r="L725" s="7">
        <f t="shared" si="61"/>
        <v>0.27705165821996974</v>
      </c>
      <c r="M725" s="7">
        <f t="shared" si="62"/>
        <v>0.31594661990877249</v>
      </c>
      <c r="N725" s="7">
        <f t="shared" si="58"/>
        <v>3.8107819724607486E-2</v>
      </c>
    </row>
    <row r="726" spans="1:14" ht="15" x14ac:dyDescent="0.25">
      <c r="A726" s="19" t="s">
        <v>1100</v>
      </c>
      <c r="B726" s="53">
        <v>2.1047375126949199</v>
      </c>
      <c r="C726" s="14"/>
      <c r="D726" s="35">
        <f t="shared" si="59"/>
        <v>24753</v>
      </c>
      <c r="E726" s="47">
        <v>23946</v>
      </c>
      <c r="F726" s="48">
        <v>807</v>
      </c>
      <c r="G726" s="16"/>
      <c r="H726" s="35">
        <f t="shared" si="60"/>
        <v>485246</v>
      </c>
      <c r="I726" s="20">
        <v>402694</v>
      </c>
      <c r="J726" s="20">
        <v>82552</v>
      </c>
      <c r="K726" s="16"/>
      <c r="L726" s="7">
        <f t="shared" si="61"/>
        <v>5.1011239659883856</v>
      </c>
      <c r="M726" s="7">
        <f t="shared" si="62"/>
        <v>5.946450654839655</v>
      </c>
      <c r="N726" s="7">
        <f t="shared" si="58"/>
        <v>0.97756565558678166</v>
      </c>
    </row>
    <row r="727" spans="1:14" ht="15" x14ac:dyDescent="0.25">
      <c r="A727" s="19" t="s">
        <v>1101</v>
      </c>
      <c r="B727" s="53">
        <v>1.0507546853713601</v>
      </c>
      <c r="C727" s="14"/>
      <c r="D727" s="35">
        <f t="shared" si="59"/>
        <v>12345</v>
      </c>
      <c r="E727" s="47">
        <v>12274</v>
      </c>
      <c r="F727" s="48">
        <v>71</v>
      </c>
      <c r="G727" s="16"/>
      <c r="H727" s="35">
        <f t="shared" si="60"/>
        <v>400168</v>
      </c>
      <c r="I727" s="20">
        <v>332909</v>
      </c>
      <c r="J727" s="20">
        <v>67259</v>
      </c>
      <c r="K727" s="16"/>
      <c r="L727" s="7">
        <f t="shared" si="61"/>
        <v>3.0849543191859419</v>
      </c>
      <c r="M727" s="7">
        <f t="shared" si="62"/>
        <v>3.6868934153176993</v>
      </c>
      <c r="N727" s="7">
        <f t="shared" si="58"/>
        <v>0.10556208091110483</v>
      </c>
    </row>
    <row r="728" spans="1:14" ht="15" x14ac:dyDescent="0.25">
      <c r="A728" s="19" t="s">
        <v>1102</v>
      </c>
      <c r="B728" s="53">
        <v>1.5542882851633599</v>
      </c>
      <c r="C728" s="14"/>
      <c r="D728" s="35">
        <f t="shared" si="59"/>
        <v>28651</v>
      </c>
      <c r="E728" s="47">
        <v>28334</v>
      </c>
      <c r="F728" s="48">
        <v>317</v>
      </c>
      <c r="G728" s="16"/>
      <c r="H728" s="35">
        <f t="shared" si="60"/>
        <v>279261</v>
      </c>
      <c r="I728" s="20">
        <v>267063</v>
      </c>
      <c r="J728" s="20">
        <v>12198</v>
      </c>
      <c r="K728" s="16"/>
      <c r="L728" s="7">
        <f t="shared" si="61"/>
        <v>10.25957795753793</v>
      </c>
      <c r="M728" s="7">
        <f t="shared" si="62"/>
        <v>10.609481657885967</v>
      </c>
      <c r="N728" s="7">
        <f t="shared" si="58"/>
        <v>2.5987866863420233</v>
      </c>
    </row>
    <row r="729" spans="1:14" ht="15" x14ac:dyDescent="0.25">
      <c r="A729" s="19" t="s">
        <v>1103</v>
      </c>
      <c r="B729" s="53">
        <v>4.1911254343894404</v>
      </c>
      <c r="C729" s="14"/>
      <c r="D729" s="35">
        <f t="shared" si="59"/>
        <v>47949</v>
      </c>
      <c r="E729" s="47">
        <v>46643</v>
      </c>
      <c r="F729" s="48">
        <v>1306</v>
      </c>
      <c r="G729" s="16"/>
      <c r="H729" s="35">
        <f t="shared" si="60"/>
        <v>402220</v>
      </c>
      <c r="I729" s="20">
        <v>365956</v>
      </c>
      <c r="J729" s="20">
        <v>36264</v>
      </c>
      <c r="K729" s="16"/>
      <c r="L729" s="7">
        <f t="shared" si="61"/>
        <v>11.921087961811944</v>
      </c>
      <c r="M729" s="7">
        <f t="shared" si="62"/>
        <v>12.745521319502892</v>
      </c>
      <c r="N729" s="7">
        <f t="shared" si="58"/>
        <v>3.601367747628502</v>
      </c>
    </row>
    <row r="730" spans="1:14" ht="15" x14ac:dyDescent="0.25">
      <c r="A730" s="19" t="s">
        <v>1104</v>
      </c>
      <c r="B730" s="53">
        <v>5.9579426956526396</v>
      </c>
      <c r="C730" s="14"/>
      <c r="D730" s="35">
        <f t="shared" si="59"/>
        <v>83636</v>
      </c>
      <c r="E730" s="47">
        <v>48542</v>
      </c>
      <c r="F730" s="48">
        <v>35094</v>
      </c>
      <c r="G730" s="16"/>
      <c r="H730" s="35">
        <f t="shared" si="60"/>
        <v>480184</v>
      </c>
      <c r="I730" s="20">
        <v>280256</v>
      </c>
      <c r="J730" s="20">
        <v>199928</v>
      </c>
      <c r="K730" s="16"/>
      <c r="L730" s="7">
        <f t="shared" si="61"/>
        <v>17.417489962181165</v>
      </c>
      <c r="M730" s="7">
        <f t="shared" si="62"/>
        <v>17.320592601050468</v>
      </c>
      <c r="N730" s="7">
        <f t="shared" si="58"/>
        <v>17.553319194910166</v>
      </c>
    </row>
    <row r="731" spans="1:14" ht="15" x14ac:dyDescent="0.25">
      <c r="A731" s="19" t="s">
        <v>1105</v>
      </c>
      <c r="B731" s="53">
        <v>8.9682093232088391</v>
      </c>
      <c r="C731" s="14"/>
      <c r="D731" s="35">
        <f t="shared" si="59"/>
        <v>38426</v>
      </c>
      <c r="E731" s="47">
        <v>14424</v>
      </c>
      <c r="F731" s="48">
        <v>24002</v>
      </c>
      <c r="G731" s="16"/>
      <c r="H731" s="35">
        <f t="shared" si="60"/>
        <v>212519</v>
      </c>
      <c r="I731" s="20">
        <v>96948</v>
      </c>
      <c r="J731" s="20">
        <v>115571</v>
      </c>
      <c r="K731" s="16"/>
      <c r="L731" s="7">
        <f t="shared" si="61"/>
        <v>18.081206856798687</v>
      </c>
      <c r="M731" s="7">
        <f t="shared" si="62"/>
        <v>14.878078970169575</v>
      </c>
      <c r="N731" s="7">
        <f t="shared" si="58"/>
        <v>20.768185790552995</v>
      </c>
    </row>
    <row r="732" spans="1:14" ht="15" x14ac:dyDescent="0.25">
      <c r="A732" s="19" t="s">
        <v>1106</v>
      </c>
      <c r="B732" s="53">
        <v>2.6575815491047101</v>
      </c>
      <c r="C732" s="14"/>
      <c r="D732" s="35">
        <f t="shared" si="59"/>
        <v>32503</v>
      </c>
      <c r="E732" s="47">
        <v>28365</v>
      </c>
      <c r="F732" s="48">
        <v>4138</v>
      </c>
      <c r="G732" s="16"/>
      <c r="H732" s="35">
        <f t="shared" si="60"/>
        <v>560912</v>
      </c>
      <c r="I732" s="20">
        <v>330968</v>
      </c>
      <c r="J732" s="20">
        <v>229944</v>
      </c>
      <c r="K732" s="16"/>
      <c r="L732" s="7">
        <f t="shared" si="61"/>
        <v>5.7946701086801493</v>
      </c>
      <c r="M732" s="7">
        <f t="shared" si="62"/>
        <v>8.5703149549201125</v>
      </c>
      <c r="N732" s="7">
        <f t="shared" si="58"/>
        <v>1.7995685906133667</v>
      </c>
    </row>
    <row r="733" spans="1:14" ht="15" x14ac:dyDescent="0.25">
      <c r="A733" s="19" t="s">
        <v>1107</v>
      </c>
      <c r="B733" s="53">
        <v>4.9211187721853404</v>
      </c>
      <c r="C733" s="14"/>
      <c r="D733" s="35">
        <f t="shared" si="59"/>
        <v>69207</v>
      </c>
      <c r="E733" s="47">
        <v>61097</v>
      </c>
      <c r="F733" s="48">
        <v>8109.9999999999991</v>
      </c>
      <c r="G733" s="16"/>
      <c r="H733" s="35">
        <f t="shared" si="60"/>
        <v>463545</v>
      </c>
      <c r="I733" s="20">
        <v>392188</v>
      </c>
      <c r="J733" s="20">
        <v>71357</v>
      </c>
      <c r="K733" s="16"/>
      <c r="L733" s="7">
        <f t="shared" si="61"/>
        <v>14.929942076821021</v>
      </c>
      <c r="M733" s="7">
        <f t="shared" si="62"/>
        <v>15.578498067253459</v>
      </c>
      <c r="N733" s="7">
        <f t="shared" si="58"/>
        <v>11.365388118895131</v>
      </c>
    </row>
    <row r="734" spans="1:14" ht="15" x14ac:dyDescent="0.25">
      <c r="A734" s="19" t="s">
        <v>1108</v>
      </c>
      <c r="B734" s="53">
        <v>5.6895550534998698</v>
      </c>
      <c r="C734" s="14"/>
      <c r="D734" s="35">
        <f t="shared" si="59"/>
        <v>80467</v>
      </c>
      <c r="E734" s="47">
        <v>79610</v>
      </c>
      <c r="F734" s="48">
        <v>857</v>
      </c>
      <c r="G734" s="16"/>
      <c r="H734" s="35">
        <f t="shared" si="60"/>
        <v>562815</v>
      </c>
      <c r="I734" s="20">
        <v>509732</v>
      </c>
      <c r="J734" s="20">
        <v>53083</v>
      </c>
      <c r="K734" s="16"/>
      <c r="L734" s="7">
        <f t="shared" si="61"/>
        <v>14.297237991169389</v>
      </c>
      <c r="M734" s="7">
        <f t="shared" si="62"/>
        <v>15.618011033248845</v>
      </c>
      <c r="N734" s="7">
        <f t="shared" ref="N734:N797" si="63">F734*100/J734</f>
        <v>1.614452838008402</v>
      </c>
    </row>
    <row r="735" spans="1:14" ht="15" x14ac:dyDescent="0.25">
      <c r="A735" s="19" t="s">
        <v>1109</v>
      </c>
      <c r="B735" s="53">
        <v>1.4445843986098801</v>
      </c>
      <c r="C735" s="14"/>
      <c r="D735" s="35">
        <f t="shared" si="59"/>
        <v>6713</v>
      </c>
      <c r="E735" s="47">
        <v>5951</v>
      </c>
      <c r="F735" s="48">
        <v>762</v>
      </c>
      <c r="G735" s="16"/>
      <c r="H735" s="35">
        <f t="shared" si="60"/>
        <v>274190</v>
      </c>
      <c r="I735" s="20">
        <v>155861</v>
      </c>
      <c r="J735" s="20">
        <v>118329</v>
      </c>
      <c r="K735" s="16"/>
      <c r="L735" s="7">
        <f t="shared" si="61"/>
        <v>2.4483022721470511</v>
      </c>
      <c r="M735" s="7">
        <f t="shared" si="62"/>
        <v>3.8181456554237427</v>
      </c>
      <c r="N735" s="7">
        <f t="shared" si="63"/>
        <v>0.64396724387090232</v>
      </c>
    </row>
    <row r="736" spans="1:14" ht="15" x14ac:dyDescent="0.25">
      <c r="A736" s="19" t="s">
        <v>1110</v>
      </c>
      <c r="B736" s="53">
        <v>10.615491306619401</v>
      </c>
      <c r="C736" s="14"/>
      <c r="D736" s="35">
        <f t="shared" si="59"/>
        <v>48555</v>
      </c>
      <c r="E736" s="47">
        <v>10324</v>
      </c>
      <c r="F736" s="48">
        <v>38231</v>
      </c>
      <c r="G736" s="16"/>
      <c r="H736" s="35">
        <f t="shared" si="60"/>
        <v>224498</v>
      </c>
      <c r="I736" s="20">
        <v>119858</v>
      </c>
      <c r="J736" s="20">
        <v>104640</v>
      </c>
      <c r="K736" s="16"/>
      <c r="L736" s="7">
        <f t="shared" si="61"/>
        <v>21.628255040133986</v>
      </c>
      <c r="M736" s="7">
        <f t="shared" si="62"/>
        <v>8.6135260057734993</v>
      </c>
      <c r="N736" s="7">
        <f t="shared" si="63"/>
        <v>36.535741590214066</v>
      </c>
    </row>
    <row r="737" spans="1:14" ht="15" x14ac:dyDescent="0.25">
      <c r="A737" s="19" t="s">
        <v>1111</v>
      </c>
      <c r="B737" s="53">
        <v>4.2859418122193702</v>
      </c>
      <c r="C737" s="14"/>
      <c r="D737" s="35">
        <f t="shared" si="59"/>
        <v>58192</v>
      </c>
      <c r="E737" s="47">
        <v>56152</v>
      </c>
      <c r="F737" s="48">
        <v>2040</v>
      </c>
      <c r="G737" s="16"/>
      <c r="H737" s="35">
        <f t="shared" si="60"/>
        <v>388650</v>
      </c>
      <c r="I737" s="20">
        <v>306815</v>
      </c>
      <c r="J737" s="20">
        <v>81835</v>
      </c>
      <c r="K737" s="16"/>
      <c r="L737" s="7">
        <f t="shared" si="61"/>
        <v>14.972854753634376</v>
      </c>
      <c r="M737" s="7">
        <f t="shared" si="62"/>
        <v>18.301582386780307</v>
      </c>
      <c r="N737" s="7">
        <f t="shared" si="63"/>
        <v>2.4928209201441924</v>
      </c>
    </row>
    <row r="738" spans="1:14" ht="15" x14ac:dyDescent="0.25">
      <c r="A738" s="19" t="s">
        <v>1112</v>
      </c>
      <c r="B738" s="53">
        <v>3.66329628348864</v>
      </c>
      <c r="C738" s="14"/>
      <c r="D738" s="35">
        <f t="shared" si="59"/>
        <v>27553</v>
      </c>
      <c r="E738" s="47">
        <v>26913</v>
      </c>
      <c r="F738" s="48">
        <v>640</v>
      </c>
      <c r="G738" s="16"/>
      <c r="H738" s="35">
        <f t="shared" si="60"/>
        <v>295467</v>
      </c>
      <c r="I738" s="20">
        <v>267637</v>
      </c>
      <c r="J738" s="20">
        <v>27830</v>
      </c>
      <c r="K738" s="16"/>
      <c r="L738" s="7">
        <f t="shared" si="61"/>
        <v>9.3252376745964867</v>
      </c>
      <c r="M738" s="7">
        <f t="shared" si="62"/>
        <v>10.055784514099321</v>
      </c>
      <c r="N738" s="7">
        <f t="shared" si="63"/>
        <v>2.2996766079770032</v>
      </c>
    </row>
    <row r="739" spans="1:14" ht="15" x14ac:dyDescent="0.25">
      <c r="A739" s="19" t="s">
        <v>1113</v>
      </c>
      <c r="B739" s="53">
        <v>1.32674179030617</v>
      </c>
      <c r="C739" s="14"/>
      <c r="D739" s="35">
        <f t="shared" si="59"/>
        <v>4252</v>
      </c>
      <c r="E739" s="47">
        <v>3468</v>
      </c>
      <c r="F739" s="48">
        <v>784</v>
      </c>
      <c r="G739" s="16"/>
      <c r="H739" s="35">
        <f t="shared" si="60"/>
        <v>280606</v>
      </c>
      <c r="I739" s="20">
        <v>128232</v>
      </c>
      <c r="J739" s="20">
        <v>152374</v>
      </c>
      <c r="K739" s="16"/>
      <c r="L739" s="7">
        <f t="shared" si="61"/>
        <v>1.5152919039507351</v>
      </c>
      <c r="M739" s="7">
        <f t="shared" si="62"/>
        <v>2.7044731424293467</v>
      </c>
      <c r="N739" s="7">
        <f t="shared" si="63"/>
        <v>0.51452347513355301</v>
      </c>
    </row>
    <row r="740" spans="1:14" ht="15" x14ac:dyDescent="0.25">
      <c r="A740" s="19" t="s">
        <v>1114</v>
      </c>
      <c r="B740" s="53">
        <v>0.92118055387689901</v>
      </c>
      <c r="C740" s="14"/>
      <c r="D740" s="35">
        <f t="shared" si="59"/>
        <v>537</v>
      </c>
      <c r="E740" s="47">
        <v>485</v>
      </c>
      <c r="F740" s="48">
        <v>52</v>
      </c>
      <c r="G740" s="16"/>
      <c r="H740" s="35">
        <f t="shared" si="60"/>
        <v>374615</v>
      </c>
      <c r="I740" s="20">
        <v>150922</v>
      </c>
      <c r="J740" s="20">
        <v>223693</v>
      </c>
      <c r="K740" s="16"/>
      <c r="L740" s="7">
        <f t="shared" si="61"/>
        <v>0.14334716976095457</v>
      </c>
      <c r="M740" s="7">
        <f t="shared" si="62"/>
        <v>0.32135805250394245</v>
      </c>
      <c r="N740" s="7">
        <f t="shared" si="63"/>
        <v>2.3246145386757743E-2</v>
      </c>
    </row>
    <row r="741" spans="1:14" ht="15" x14ac:dyDescent="0.25">
      <c r="A741" s="19" t="s">
        <v>1115</v>
      </c>
      <c r="B741" s="53">
        <v>1.7224521607822301</v>
      </c>
      <c r="C741" s="14"/>
      <c r="D741" s="35">
        <f t="shared" si="59"/>
        <v>5636</v>
      </c>
      <c r="E741" s="47">
        <v>5522</v>
      </c>
      <c r="F741" s="48">
        <v>114</v>
      </c>
      <c r="G741" s="16"/>
      <c r="H741" s="35">
        <f t="shared" si="60"/>
        <v>378372</v>
      </c>
      <c r="I741" s="20">
        <v>191994</v>
      </c>
      <c r="J741" s="20">
        <v>186378</v>
      </c>
      <c r="K741" s="16"/>
      <c r="L741" s="7">
        <f t="shared" si="61"/>
        <v>1.4895393950926601</v>
      </c>
      <c r="M741" s="7">
        <f t="shared" si="62"/>
        <v>2.8761315457774721</v>
      </c>
      <c r="N741" s="7">
        <f t="shared" si="63"/>
        <v>6.116601744841129E-2</v>
      </c>
    </row>
    <row r="742" spans="1:14" ht="15" x14ac:dyDescent="0.25">
      <c r="A742" s="19" t="s">
        <v>1116</v>
      </c>
      <c r="B742" s="53">
        <v>2.4625513281954201</v>
      </c>
      <c r="C742" s="14"/>
      <c r="D742" s="35">
        <f t="shared" si="59"/>
        <v>19416</v>
      </c>
      <c r="E742" s="47">
        <v>13458</v>
      </c>
      <c r="F742" s="48">
        <v>5958</v>
      </c>
      <c r="G742" s="16"/>
      <c r="H742" s="35">
        <f t="shared" si="60"/>
        <v>319467</v>
      </c>
      <c r="I742" s="20">
        <v>212000</v>
      </c>
      <c r="J742" s="20">
        <v>107467</v>
      </c>
      <c r="K742" s="16"/>
      <c r="L742" s="7">
        <f t="shared" si="61"/>
        <v>6.0776230408774614</v>
      </c>
      <c r="M742" s="7">
        <f t="shared" si="62"/>
        <v>6.3481132075471702</v>
      </c>
      <c r="N742" s="7">
        <f t="shared" si="63"/>
        <v>5.5440274688974291</v>
      </c>
    </row>
    <row r="743" spans="1:14" ht="15" x14ac:dyDescent="0.25">
      <c r="A743" s="19" t="s">
        <v>1117</v>
      </c>
      <c r="B743" s="53">
        <v>2.4142998631776602</v>
      </c>
      <c r="C743" s="14"/>
      <c r="D743" s="35">
        <f t="shared" si="59"/>
        <v>20975</v>
      </c>
      <c r="E743" s="47">
        <v>15927</v>
      </c>
      <c r="F743" s="48">
        <v>5048</v>
      </c>
      <c r="G743" s="16"/>
      <c r="H743" s="35">
        <f t="shared" si="60"/>
        <v>201560</v>
      </c>
      <c r="I743" s="20">
        <v>98635</v>
      </c>
      <c r="J743" s="20">
        <v>102925</v>
      </c>
      <c r="K743" s="16"/>
      <c r="L743" s="7">
        <f t="shared" si="61"/>
        <v>10.406330621154991</v>
      </c>
      <c r="M743" s="7">
        <f t="shared" si="62"/>
        <v>16.147412176205201</v>
      </c>
      <c r="N743" s="7">
        <f t="shared" si="63"/>
        <v>4.9045421423366529</v>
      </c>
    </row>
    <row r="744" spans="1:14" ht="15" x14ac:dyDescent="0.25">
      <c r="A744" s="19" t="s">
        <v>1118</v>
      </c>
      <c r="B744" s="53">
        <v>3.3392449258546901</v>
      </c>
      <c r="C744" s="14"/>
      <c r="D744" s="35">
        <f t="shared" si="59"/>
        <v>42063</v>
      </c>
      <c r="E744" s="47">
        <v>37522</v>
      </c>
      <c r="F744" s="48">
        <v>4541</v>
      </c>
      <c r="G744" s="16"/>
      <c r="H744" s="35">
        <f t="shared" si="60"/>
        <v>282484</v>
      </c>
      <c r="I744" s="20">
        <v>237029</v>
      </c>
      <c r="J744" s="20">
        <v>45455</v>
      </c>
      <c r="K744" s="16"/>
      <c r="L744" s="7">
        <f t="shared" si="61"/>
        <v>14.890400872261791</v>
      </c>
      <c r="M744" s="7">
        <f t="shared" si="62"/>
        <v>15.830130490361938</v>
      </c>
      <c r="N744" s="7">
        <f t="shared" si="63"/>
        <v>9.9901000989990099</v>
      </c>
    </row>
    <row r="745" spans="1:14" ht="15" x14ac:dyDescent="0.25">
      <c r="A745" s="19" t="s">
        <v>1119</v>
      </c>
      <c r="B745" s="53">
        <v>6.0401078467025098</v>
      </c>
      <c r="C745" s="14"/>
      <c r="D745" s="35">
        <f t="shared" si="59"/>
        <v>46800</v>
      </c>
      <c r="E745" s="47">
        <v>29059</v>
      </c>
      <c r="F745" s="48">
        <v>17741</v>
      </c>
      <c r="G745" s="16"/>
      <c r="H745" s="35">
        <f t="shared" si="60"/>
        <v>369333</v>
      </c>
      <c r="I745" s="20">
        <v>249466</v>
      </c>
      <c r="J745" s="20">
        <v>119867</v>
      </c>
      <c r="K745" s="16"/>
      <c r="L745" s="7">
        <f t="shared" si="61"/>
        <v>12.671491580768574</v>
      </c>
      <c r="M745" s="7">
        <f t="shared" si="62"/>
        <v>11.64848115574868</v>
      </c>
      <c r="N745" s="7">
        <f t="shared" si="63"/>
        <v>14.800570632450967</v>
      </c>
    </row>
    <row r="746" spans="1:14" ht="15" x14ac:dyDescent="0.25">
      <c r="A746" s="19" t="s">
        <v>1120</v>
      </c>
      <c r="B746" s="53">
        <v>1.6538661680987801</v>
      </c>
      <c r="C746" s="14"/>
      <c r="D746" s="35">
        <f t="shared" si="59"/>
        <v>3578</v>
      </c>
      <c r="E746" s="47">
        <v>2425</v>
      </c>
      <c r="F746" s="48">
        <v>1153</v>
      </c>
      <c r="G746" s="16"/>
      <c r="H746" s="35">
        <f t="shared" si="60"/>
        <v>302479</v>
      </c>
      <c r="I746" s="20">
        <v>101507</v>
      </c>
      <c r="J746" s="20">
        <v>200972</v>
      </c>
      <c r="K746" s="16"/>
      <c r="L746" s="7">
        <f t="shared" si="61"/>
        <v>1.1828920354801491</v>
      </c>
      <c r="M746" s="7">
        <f t="shared" si="62"/>
        <v>2.3889978031071748</v>
      </c>
      <c r="N746" s="7">
        <f t="shared" si="63"/>
        <v>0.57371176084230635</v>
      </c>
    </row>
    <row r="747" spans="1:14" ht="15" x14ac:dyDescent="0.25">
      <c r="A747" s="19" t="s">
        <v>1121</v>
      </c>
      <c r="B747" s="53">
        <v>3.6581151275649102</v>
      </c>
      <c r="C747" s="14"/>
      <c r="D747" s="35">
        <f t="shared" si="59"/>
        <v>17172</v>
      </c>
      <c r="E747" s="47">
        <v>15430</v>
      </c>
      <c r="F747" s="48">
        <v>1742</v>
      </c>
      <c r="G747" s="16"/>
      <c r="H747" s="35">
        <f t="shared" si="60"/>
        <v>191964</v>
      </c>
      <c r="I747" s="20">
        <v>108014</v>
      </c>
      <c r="J747" s="20">
        <v>83950</v>
      </c>
      <c r="K747" s="16"/>
      <c r="L747" s="7">
        <f t="shared" si="61"/>
        <v>8.9454272676126774</v>
      </c>
      <c r="M747" s="7">
        <f t="shared" si="62"/>
        <v>14.285185253763402</v>
      </c>
      <c r="N747" s="7">
        <f t="shared" si="63"/>
        <v>2.0750446694460987</v>
      </c>
    </row>
    <row r="748" spans="1:14" ht="15" x14ac:dyDescent="0.25">
      <c r="A748" s="19" t="s">
        <v>1122</v>
      </c>
      <c r="B748" s="53">
        <v>10.829103247489201</v>
      </c>
      <c r="C748" s="14"/>
      <c r="D748" s="35">
        <f t="shared" si="59"/>
        <v>57989</v>
      </c>
      <c r="E748" s="47">
        <v>18557</v>
      </c>
      <c r="F748" s="48">
        <v>39432</v>
      </c>
      <c r="G748" s="16"/>
      <c r="H748" s="35">
        <f t="shared" si="60"/>
        <v>221279</v>
      </c>
      <c r="I748" s="20">
        <v>54917</v>
      </c>
      <c r="J748" s="20">
        <v>166362</v>
      </c>
      <c r="K748" s="16"/>
      <c r="L748" s="7">
        <f t="shared" si="61"/>
        <v>26.206282566352886</v>
      </c>
      <c r="M748" s="7">
        <f t="shared" si="62"/>
        <v>33.790993681373706</v>
      </c>
      <c r="N748" s="7">
        <f t="shared" si="63"/>
        <v>23.702528221589066</v>
      </c>
    </row>
    <row r="749" spans="1:14" ht="15" x14ac:dyDescent="0.25">
      <c r="A749" s="19" t="s">
        <v>1123</v>
      </c>
      <c r="B749" s="53">
        <v>5.95082266341129</v>
      </c>
      <c r="C749" s="14"/>
      <c r="D749" s="35">
        <f t="shared" si="59"/>
        <v>39199</v>
      </c>
      <c r="E749" s="47">
        <v>30269</v>
      </c>
      <c r="F749" s="48">
        <v>8930</v>
      </c>
      <c r="G749" s="16"/>
      <c r="H749" s="35">
        <f t="shared" si="60"/>
        <v>166636</v>
      </c>
      <c r="I749" s="20">
        <v>94433</v>
      </c>
      <c r="J749" s="20">
        <v>72203</v>
      </c>
      <c r="K749" s="16"/>
      <c r="L749" s="7">
        <f t="shared" si="61"/>
        <v>23.523728366019348</v>
      </c>
      <c r="M749" s="7">
        <f t="shared" si="62"/>
        <v>32.053413531286729</v>
      </c>
      <c r="N749" s="7">
        <f t="shared" si="63"/>
        <v>12.36790715067241</v>
      </c>
    </row>
    <row r="750" spans="1:14" ht="15" x14ac:dyDescent="0.25">
      <c r="A750" s="19" t="s">
        <v>1124</v>
      </c>
      <c r="B750" s="53">
        <v>1.1809300123880799</v>
      </c>
      <c r="C750" s="14"/>
      <c r="D750" s="35">
        <f t="shared" si="59"/>
        <v>1518</v>
      </c>
      <c r="E750" s="47">
        <v>1445</v>
      </c>
      <c r="F750" s="48">
        <v>73</v>
      </c>
      <c r="G750" s="16"/>
      <c r="H750" s="35">
        <f t="shared" si="60"/>
        <v>586622</v>
      </c>
      <c r="I750" s="20">
        <v>234945</v>
      </c>
      <c r="J750" s="20">
        <v>351677</v>
      </c>
      <c r="K750" s="16"/>
      <c r="L750" s="7">
        <f t="shared" si="61"/>
        <v>0.25876970178411313</v>
      </c>
      <c r="M750" s="7">
        <f t="shared" si="62"/>
        <v>0.61503756198259163</v>
      </c>
      <c r="N750" s="7">
        <f t="shared" si="63"/>
        <v>2.0757683897439979E-2</v>
      </c>
    </row>
    <row r="751" spans="1:14" ht="15" x14ac:dyDescent="0.25">
      <c r="A751" s="19" t="s">
        <v>1125</v>
      </c>
      <c r="B751" s="53">
        <v>1.9063234378073799</v>
      </c>
      <c r="C751" s="14"/>
      <c r="D751" s="35">
        <f t="shared" si="59"/>
        <v>6879</v>
      </c>
      <c r="E751" s="47">
        <v>2739</v>
      </c>
      <c r="F751" s="48">
        <v>4140</v>
      </c>
      <c r="G751" s="16"/>
      <c r="H751" s="35">
        <f t="shared" si="60"/>
        <v>379171</v>
      </c>
      <c r="I751" s="20">
        <v>104754</v>
      </c>
      <c r="J751" s="20">
        <v>274417</v>
      </c>
      <c r="K751" s="16"/>
      <c r="L751" s="7">
        <f t="shared" si="61"/>
        <v>1.814221024287195</v>
      </c>
      <c r="M751" s="7">
        <f t="shared" si="62"/>
        <v>2.6146972907955783</v>
      </c>
      <c r="N751" s="7">
        <f t="shared" si="63"/>
        <v>1.5086528895804561</v>
      </c>
    </row>
    <row r="752" spans="1:14" ht="15" x14ac:dyDescent="0.25">
      <c r="A752" s="19" t="s">
        <v>1126</v>
      </c>
      <c r="B752" s="53">
        <v>1.5539432952685599</v>
      </c>
      <c r="C752" s="14"/>
      <c r="D752" s="35">
        <f t="shared" si="59"/>
        <v>3000</v>
      </c>
      <c r="E752" s="47">
        <v>2112</v>
      </c>
      <c r="F752" s="48">
        <v>888</v>
      </c>
      <c r="G752" s="16"/>
      <c r="H752" s="35">
        <f t="shared" si="60"/>
        <v>277019</v>
      </c>
      <c r="I752" s="20">
        <v>120192</v>
      </c>
      <c r="J752" s="20">
        <v>156827</v>
      </c>
      <c r="K752" s="16"/>
      <c r="L752" s="7">
        <f t="shared" si="61"/>
        <v>1.0829582086427285</v>
      </c>
      <c r="M752" s="7">
        <f t="shared" si="62"/>
        <v>1.7571884984025559</v>
      </c>
      <c r="N752" s="7">
        <f t="shared" si="63"/>
        <v>0.56622902944008369</v>
      </c>
    </row>
    <row r="753" spans="1:14" ht="15" x14ac:dyDescent="0.25">
      <c r="A753" s="19" t="s">
        <v>1127</v>
      </c>
      <c r="B753" s="53">
        <v>1.37138357116306</v>
      </c>
      <c r="C753" s="14"/>
      <c r="D753" s="35">
        <f t="shared" si="59"/>
        <v>5258</v>
      </c>
      <c r="E753" s="47">
        <v>4726</v>
      </c>
      <c r="F753" s="48">
        <v>532</v>
      </c>
      <c r="G753" s="16"/>
      <c r="H753" s="35">
        <f t="shared" si="60"/>
        <v>482441</v>
      </c>
      <c r="I753" s="20">
        <v>217250</v>
      </c>
      <c r="J753" s="20">
        <v>265191</v>
      </c>
      <c r="K753" s="16"/>
      <c r="L753" s="7">
        <f t="shared" si="61"/>
        <v>1.0898742022340555</v>
      </c>
      <c r="M753" s="7">
        <f t="shared" si="62"/>
        <v>2.175373993095512</v>
      </c>
      <c r="N753" s="7">
        <f t="shared" si="63"/>
        <v>0.20061012628633701</v>
      </c>
    </row>
    <row r="754" spans="1:14" ht="15" x14ac:dyDescent="0.25">
      <c r="A754" s="19" t="s">
        <v>1128</v>
      </c>
      <c r="B754" s="53">
        <v>3.45682909987298</v>
      </c>
      <c r="C754" s="14"/>
      <c r="D754" s="35">
        <f t="shared" si="59"/>
        <v>40585</v>
      </c>
      <c r="E754" s="47">
        <v>38018</v>
      </c>
      <c r="F754" s="48">
        <v>2567</v>
      </c>
      <c r="G754" s="16"/>
      <c r="H754" s="35">
        <f t="shared" si="60"/>
        <v>326732</v>
      </c>
      <c r="I754" s="20">
        <v>278786</v>
      </c>
      <c r="J754" s="20">
        <v>47946</v>
      </c>
      <c r="K754" s="16"/>
      <c r="L754" s="7">
        <f t="shared" si="61"/>
        <v>12.421495292778179</v>
      </c>
      <c r="M754" s="7">
        <f t="shared" si="62"/>
        <v>13.636983205756387</v>
      </c>
      <c r="N754" s="7">
        <f t="shared" si="63"/>
        <v>5.353939848996788</v>
      </c>
    </row>
    <row r="755" spans="1:14" ht="15" x14ac:dyDescent="0.25">
      <c r="A755" s="19" t="s">
        <v>1129</v>
      </c>
      <c r="B755" s="53">
        <v>2.7721527161322799</v>
      </c>
      <c r="C755" s="14"/>
      <c r="D755" s="35">
        <f t="shared" si="59"/>
        <v>27750</v>
      </c>
      <c r="E755" s="47">
        <v>27170</v>
      </c>
      <c r="F755" s="48">
        <v>580</v>
      </c>
      <c r="G755" s="16"/>
      <c r="H755" s="35">
        <f t="shared" si="60"/>
        <v>258661</v>
      </c>
      <c r="I755" s="20">
        <v>225280</v>
      </c>
      <c r="J755" s="20">
        <v>33381</v>
      </c>
      <c r="K755" s="16"/>
      <c r="L755" s="7">
        <f t="shared" si="61"/>
        <v>10.728327811305144</v>
      </c>
      <c r="M755" s="7">
        <f t="shared" si="62"/>
        <v>12.060546875</v>
      </c>
      <c r="N755" s="7">
        <f t="shared" si="63"/>
        <v>1.7375153530451455</v>
      </c>
    </row>
    <row r="756" spans="1:14" ht="15" x14ac:dyDescent="0.25">
      <c r="A756" s="19" t="s">
        <v>1130</v>
      </c>
      <c r="B756" s="53">
        <v>2.93271453227517</v>
      </c>
      <c r="C756" s="14"/>
      <c r="D756" s="35">
        <f t="shared" si="59"/>
        <v>24519</v>
      </c>
      <c r="E756" s="47">
        <v>24194</v>
      </c>
      <c r="F756" s="48">
        <v>325</v>
      </c>
      <c r="G756" s="16"/>
      <c r="H756" s="35">
        <f t="shared" si="60"/>
        <v>284152</v>
      </c>
      <c r="I756" s="20">
        <v>240193</v>
      </c>
      <c r="J756" s="20">
        <v>43959</v>
      </c>
      <c r="K756" s="16"/>
      <c r="L756" s="7">
        <f t="shared" si="61"/>
        <v>8.6288324558686895</v>
      </c>
      <c r="M756" s="7">
        <f t="shared" si="62"/>
        <v>10.072733177070106</v>
      </c>
      <c r="N756" s="7">
        <f t="shared" si="63"/>
        <v>0.73932528037489476</v>
      </c>
    </row>
    <row r="757" spans="1:14" ht="15" x14ac:dyDescent="0.25">
      <c r="A757" s="19" t="s">
        <v>1131</v>
      </c>
      <c r="B757" s="53">
        <v>1.41502168589335</v>
      </c>
      <c r="C757" s="14"/>
      <c r="D757" s="35">
        <f t="shared" si="59"/>
        <v>3499</v>
      </c>
      <c r="E757" s="47">
        <v>2610</v>
      </c>
      <c r="F757" s="48">
        <v>889</v>
      </c>
      <c r="G757" s="16"/>
      <c r="H757" s="35">
        <f t="shared" si="60"/>
        <v>194110</v>
      </c>
      <c r="I757" s="20">
        <v>66076</v>
      </c>
      <c r="J757" s="20">
        <v>128033.99999999999</v>
      </c>
      <c r="K757" s="16"/>
      <c r="L757" s="7">
        <f t="shared" si="61"/>
        <v>1.8025861624851889</v>
      </c>
      <c r="M757" s="7">
        <f t="shared" si="62"/>
        <v>3.9499969731823961</v>
      </c>
      <c r="N757" s="7">
        <f t="shared" si="63"/>
        <v>0.69434681412749744</v>
      </c>
    </row>
    <row r="758" spans="1:14" ht="15" x14ac:dyDescent="0.25">
      <c r="A758" s="19" t="s">
        <v>1132</v>
      </c>
      <c r="B758" s="53">
        <v>6.4700683300876998</v>
      </c>
      <c r="C758" s="14"/>
      <c r="D758" s="35">
        <f t="shared" si="59"/>
        <v>34570</v>
      </c>
      <c r="E758" s="47">
        <v>19575</v>
      </c>
      <c r="F758" s="48">
        <v>14995</v>
      </c>
      <c r="G758" s="16"/>
      <c r="H758" s="35">
        <f t="shared" si="60"/>
        <v>162240</v>
      </c>
      <c r="I758" s="20">
        <v>107263</v>
      </c>
      <c r="J758" s="20">
        <v>54977</v>
      </c>
      <c r="K758" s="16"/>
      <c r="L758" s="7">
        <f t="shared" si="61"/>
        <v>21.307938856015777</v>
      </c>
      <c r="M758" s="7">
        <f t="shared" si="62"/>
        <v>18.249536186755918</v>
      </c>
      <c r="N758" s="7">
        <f t="shared" si="63"/>
        <v>27.275042290412355</v>
      </c>
    </row>
    <row r="759" spans="1:14" ht="15" x14ac:dyDescent="0.25">
      <c r="A759" s="19" t="s">
        <v>1133</v>
      </c>
      <c r="B759" s="53">
        <v>6.2599169071636096</v>
      </c>
      <c r="C759" s="14"/>
      <c r="D759" s="35">
        <f t="shared" si="59"/>
        <v>24944</v>
      </c>
      <c r="E759" s="47">
        <v>16197</v>
      </c>
      <c r="F759" s="48">
        <v>8747</v>
      </c>
      <c r="G759" s="16"/>
      <c r="H759" s="35">
        <f t="shared" si="60"/>
        <v>210127</v>
      </c>
      <c r="I759" s="20">
        <v>121557</v>
      </c>
      <c r="J759" s="20">
        <v>88570</v>
      </c>
      <c r="K759" s="16"/>
      <c r="L759" s="7">
        <f t="shared" si="61"/>
        <v>11.87091616022691</v>
      </c>
      <c r="M759" s="7">
        <f t="shared" si="62"/>
        <v>13.324613144450751</v>
      </c>
      <c r="N759" s="7">
        <f t="shared" si="63"/>
        <v>9.8758044484588456</v>
      </c>
    </row>
    <row r="760" spans="1:14" ht="15" x14ac:dyDescent="0.25">
      <c r="A760" s="19" t="s">
        <v>1134</v>
      </c>
      <c r="B760" s="53">
        <v>12.149273634816501</v>
      </c>
      <c r="C760" s="14"/>
      <c r="D760" s="35">
        <f t="shared" si="59"/>
        <v>32784</v>
      </c>
      <c r="E760" s="47">
        <v>13850</v>
      </c>
      <c r="F760" s="48">
        <v>18934</v>
      </c>
      <c r="G760" s="16"/>
      <c r="H760" s="35">
        <f t="shared" si="60"/>
        <v>171341</v>
      </c>
      <c r="I760" s="20">
        <v>68186</v>
      </c>
      <c r="J760" s="20">
        <v>103155</v>
      </c>
      <c r="K760" s="16"/>
      <c r="L760" s="7">
        <f t="shared" si="61"/>
        <v>19.133774169638322</v>
      </c>
      <c r="M760" s="7">
        <f t="shared" si="62"/>
        <v>20.312087525298448</v>
      </c>
      <c r="N760" s="7">
        <f t="shared" si="63"/>
        <v>18.354902816150453</v>
      </c>
    </row>
    <row r="761" spans="1:14" ht="15" x14ac:dyDescent="0.25">
      <c r="A761" s="19" t="s">
        <v>1135</v>
      </c>
      <c r="B761" s="53">
        <v>8.4349307513273502</v>
      </c>
      <c r="C761" s="14"/>
      <c r="D761" s="35">
        <f t="shared" si="59"/>
        <v>32178</v>
      </c>
      <c r="E761" s="47">
        <v>6427</v>
      </c>
      <c r="F761" s="48">
        <v>25751</v>
      </c>
      <c r="G761" s="16"/>
      <c r="H761" s="35">
        <f t="shared" si="60"/>
        <v>96988</v>
      </c>
      <c r="I761" s="20">
        <v>13767</v>
      </c>
      <c r="J761" s="20">
        <v>83221</v>
      </c>
      <c r="K761" s="16"/>
      <c r="L761" s="7">
        <f t="shared" si="61"/>
        <v>33.177300284571288</v>
      </c>
      <c r="M761" s="7">
        <f t="shared" si="62"/>
        <v>46.684099658603905</v>
      </c>
      <c r="N761" s="7">
        <f t="shared" si="63"/>
        <v>30.942911044087431</v>
      </c>
    </row>
    <row r="762" spans="1:14" ht="15" x14ac:dyDescent="0.25">
      <c r="A762" s="19" t="s">
        <v>1136</v>
      </c>
      <c r="B762" s="53">
        <v>1.9594754260724301</v>
      </c>
      <c r="C762" s="14"/>
      <c r="D762" s="35">
        <f t="shared" si="59"/>
        <v>3347</v>
      </c>
      <c r="E762" s="47">
        <v>3321</v>
      </c>
      <c r="F762" s="48">
        <v>26</v>
      </c>
      <c r="G762" s="16"/>
      <c r="H762" s="35">
        <f t="shared" si="60"/>
        <v>211585</v>
      </c>
      <c r="I762" s="20">
        <v>186319</v>
      </c>
      <c r="J762" s="20">
        <v>25266</v>
      </c>
      <c r="K762" s="16"/>
      <c r="L762" s="7">
        <f t="shared" si="61"/>
        <v>1.5818701703806981</v>
      </c>
      <c r="M762" s="7">
        <f t="shared" si="62"/>
        <v>1.7824269129825729</v>
      </c>
      <c r="N762" s="7">
        <f t="shared" si="63"/>
        <v>0.10290508984405922</v>
      </c>
    </row>
    <row r="763" spans="1:14" ht="15" x14ac:dyDescent="0.25">
      <c r="A763" s="19" t="s">
        <v>1137</v>
      </c>
      <c r="B763" s="53">
        <v>2.04176068726757</v>
      </c>
      <c r="C763" s="14"/>
      <c r="D763" s="35">
        <f t="shared" si="59"/>
        <v>15649</v>
      </c>
      <c r="E763" s="47">
        <v>15395</v>
      </c>
      <c r="F763" s="48">
        <v>254</v>
      </c>
      <c r="G763" s="16"/>
      <c r="H763" s="35">
        <f t="shared" si="60"/>
        <v>136303</v>
      </c>
      <c r="I763" s="20">
        <v>121833</v>
      </c>
      <c r="J763" s="20">
        <v>14470</v>
      </c>
      <c r="K763" s="16"/>
      <c r="L763" s="7">
        <f t="shared" si="61"/>
        <v>11.481038568483452</v>
      </c>
      <c r="M763" s="7">
        <f t="shared" si="62"/>
        <v>12.63614948330912</v>
      </c>
      <c r="N763" s="7">
        <f t="shared" si="63"/>
        <v>1.7553559087767796</v>
      </c>
    </row>
    <row r="764" spans="1:14" ht="15" x14ac:dyDescent="0.25">
      <c r="A764" s="19" t="s">
        <v>1138</v>
      </c>
      <c r="B764" s="53">
        <v>3.29939541837724</v>
      </c>
      <c r="C764" s="14"/>
      <c r="D764" s="35">
        <f t="shared" si="59"/>
        <v>20424</v>
      </c>
      <c r="E764" s="47">
        <v>20386</v>
      </c>
      <c r="F764" s="48">
        <v>38</v>
      </c>
      <c r="G764" s="16"/>
      <c r="H764" s="35">
        <f t="shared" si="60"/>
        <v>193730</v>
      </c>
      <c r="I764" s="20">
        <v>189732</v>
      </c>
      <c r="J764" s="20">
        <v>3998</v>
      </c>
      <c r="K764" s="16"/>
      <c r="L764" s="7">
        <f t="shared" si="61"/>
        <v>10.542507613689155</v>
      </c>
      <c r="M764" s="7">
        <f t="shared" si="62"/>
        <v>10.744629266544388</v>
      </c>
      <c r="N764" s="7">
        <f t="shared" si="63"/>
        <v>0.95047523761880937</v>
      </c>
    </row>
    <row r="765" spans="1:14" ht="15" x14ac:dyDescent="0.25">
      <c r="A765" s="19" t="s">
        <v>1139</v>
      </c>
      <c r="B765" s="53">
        <v>8.1709521013618502</v>
      </c>
      <c r="C765" s="14"/>
      <c r="D765" s="35">
        <f t="shared" si="59"/>
        <v>13913</v>
      </c>
      <c r="E765" s="47">
        <v>7603</v>
      </c>
      <c r="F765" s="48">
        <v>6310</v>
      </c>
      <c r="G765" s="16"/>
      <c r="H765" s="35">
        <f t="shared" si="60"/>
        <v>59301</v>
      </c>
      <c r="I765" s="20">
        <v>37678</v>
      </c>
      <c r="J765" s="20">
        <v>21623</v>
      </c>
      <c r="K765" s="16"/>
      <c r="L765" s="7">
        <f t="shared" si="61"/>
        <v>23.461661692045666</v>
      </c>
      <c r="M765" s="7">
        <f t="shared" si="62"/>
        <v>20.17888422952386</v>
      </c>
      <c r="N765" s="7">
        <f t="shared" si="63"/>
        <v>29.181889654534523</v>
      </c>
    </row>
    <row r="766" spans="1:14" ht="15" x14ac:dyDescent="0.25">
      <c r="A766" s="19" t="s">
        <v>1140</v>
      </c>
      <c r="B766" s="53">
        <v>12.713815621192801</v>
      </c>
      <c r="C766" s="14"/>
      <c r="D766" s="35">
        <f t="shared" si="59"/>
        <v>32264</v>
      </c>
      <c r="E766" s="47">
        <v>9103</v>
      </c>
      <c r="F766" s="48">
        <v>23161</v>
      </c>
      <c r="G766" s="16"/>
      <c r="H766" s="35">
        <f t="shared" si="60"/>
        <v>132689</v>
      </c>
      <c r="I766" s="20">
        <v>53099</v>
      </c>
      <c r="J766" s="20">
        <v>79590</v>
      </c>
      <c r="K766" s="16"/>
      <c r="L766" s="7">
        <f t="shared" si="61"/>
        <v>24.315504676348453</v>
      </c>
      <c r="M766" s="7">
        <f t="shared" si="62"/>
        <v>17.143449029171926</v>
      </c>
      <c r="N766" s="7">
        <f t="shared" si="63"/>
        <v>29.10038949616786</v>
      </c>
    </row>
    <row r="767" spans="1:14" ht="15" x14ac:dyDescent="0.25">
      <c r="A767" s="19" t="s">
        <v>1155</v>
      </c>
      <c r="B767" s="53">
        <v>4.6362744979235604</v>
      </c>
      <c r="C767" s="14"/>
      <c r="D767" s="35">
        <f t="shared" si="59"/>
        <v>19833</v>
      </c>
      <c r="E767" s="47">
        <v>10341</v>
      </c>
      <c r="F767" s="48">
        <v>9492</v>
      </c>
      <c r="G767" s="16"/>
      <c r="H767" s="35">
        <f t="shared" si="60"/>
        <v>51093</v>
      </c>
      <c r="I767" s="20">
        <v>25003</v>
      </c>
      <c r="J767" s="20">
        <v>26090</v>
      </c>
      <c r="K767" s="16"/>
      <c r="L767" s="7">
        <f t="shared" si="61"/>
        <v>38.817450531383948</v>
      </c>
      <c r="M767" s="7">
        <f t="shared" si="62"/>
        <v>41.35903691557013</v>
      </c>
      <c r="N767" s="7">
        <f t="shared" si="63"/>
        <v>36.381755461862781</v>
      </c>
    </row>
    <row r="768" spans="1:14" ht="15" x14ac:dyDescent="0.25">
      <c r="A768" s="19" t="s">
        <v>1156</v>
      </c>
      <c r="B768" s="53">
        <v>3.6321576547985801</v>
      </c>
      <c r="C768" s="14"/>
      <c r="D768" s="35">
        <f t="shared" si="59"/>
        <v>21865</v>
      </c>
      <c r="E768" s="47">
        <v>8703</v>
      </c>
      <c r="F768" s="48">
        <v>13162</v>
      </c>
      <c r="G768" s="16"/>
      <c r="H768" s="35">
        <f t="shared" si="60"/>
        <v>135468</v>
      </c>
      <c r="I768" s="20">
        <v>54775</v>
      </c>
      <c r="J768" s="20">
        <v>80693</v>
      </c>
      <c r="K768" s="16"/>
      <c r="L768" s="7">
        <f t="shared" si="61"/>
        <v>16.140343106859184</v>
      </c>
      <c r="M768" s="7">
        <f t="shared" si="62"/>
        <v>15.888635326335006</v>
      </c>
      <c r="N768" s="7">
        <f t="shared" si="63"/>
        <v>16.311204193672314</v>
      </c>
    </row>
    <row r="769" spans="1:14" ht="15" x14ac:dyDescent="0.25">
      <c r="A769" s="19" t="s">
        <v>1157</v>
      </c>
      <c r="B769" s="53">
        <v>5.0443752686216703</v>
      </c>
      <c r="C769" s="14"/>
      <c r="D769" s="35">
        <f t="shared" si="59"/>
        <v>21246</v>
      </c>
      <c r="E769" s="47">
        <v>8708</v>
      </c>
      <c r="F769" s="48">
        <v>12538</v>
      </c>
      <c r="G769" s="16"/>
      <c r="H769" s="35">
        <f t="shared" si="60"/>
        <v>157495</v>
      </c>
      <c r="I769" s="20">
        <v>69558</v>
      </c>
      <c r="J769" s="20">
        <v>87937</v>
      </c>
      <c r="K769" s="16"/>
      <c r="L769" s="7">
        <f t="shared" si="61"/>
        <v>13.489952061970222</v>
      </c>
      <c r="M769" s="7">
        <f t="shared" si="62"/>
        <v>12.519048851318324</v>
      </c>
      <c r="N769" s="7">
        <f t="shared" si="63"/>
        <v>14.257934657766356</v>
      </c>
    </row>
    <row r="770" spans="1:14" ht="15" x14ac:dyDescent="0.25">
      <c r="A770" s="19" t="s">
        <v>1158</v>
      </c>
      <c r="B770" s="53">
        <v>5.1720917671012101</v>
      </c>
      <c r="C770" s="14"/>
      <c r="D770" s="35">
        <f t="shared" ref="D770:D833" si="64">E770+F770</f>
        <v>29910</v>
      </c>
      <c r="E770" s="47">
        <v>12123</v>
      </c>
      <c r="F770" s="48">
        <v>17787</v>
      </c>
      <c r="G770" s="16"/>
      <c r="H770" s="35">
        <f t="shared" ref="H770:H833" si="65">I770+J770</f>
        <v>150737</v>
      </c>
      <c r="I770" s="20">
        <v>66713</v>
      </c>
      <c r="J770" s="20">
        <v>84024</v>
      </c>
      <c r="K770" s="16"/>
      <c r="L770" s="7">
        <f t="shared" si="61"/>
        <v>19.842507148211787</v>
      </c>
      <c r="M770" s="7">
        <f t="shared" si="62"/>
        <v>18.171870549967771</v>
      </c>
      <c r="N770" s="7">
        <f t="shared" si="63"/>
        <v>21.16895172807769</v>
      </c>
    </row>
    <row r="771" spans="1:14" ht="15" x14ac:dyDescent="0.25">
      <c r="A771" s="19" t="s">
        <v>1159</v>
      </c>
      <c r="B771" s="53">
        <v>6.6758018817203499</v>
      </c>
      <c r="C771" s="14"/>
      <c r="D771" s="35">
        <f t="shared" si="64"/>
        <v>52738</v>
      </c>
      <c r="E771" s="47">
        <v>29004</v>
      </c>
      <c r="F771" s="48">
        <v>23734</v>
      </c>
      <c r="G771" s="16"/>
      <c r="H771" s="35">
        <f t="shared" si="65"/>
        <v>153734</v>
      </c>
      <c r="I771" s="20">
        <v>92085</v>
      </c>
      <c r="J771" s="20">
        <v>61649</v>
      </c>
      <c r="K771" s="16"/>
      <c r="L771" s="7">
        <f t="shared" si="61"/>
        <v>34.304708132228392</v>
      </c>
      <c r="M771" s="7">
        <f t="shared" si="62"/>
        <v>31.496986479882718</v>
      </c>
      <c r="N771" s="7">
        <f t="shared" si="63"/>
        <v>38.49859689532677</v>
      </c>
    </row>
    <row r="772" spans="1:14" ht="15" x14ac:dyDescent="0.25">
      <c r="A772" s="19" t="s">
        <v>1160</v>
      </c>
      <c r="B772" s="53">
        <v>4.0819009797860604</v>
      </c>
      <c r="C772" s="14"/>
      <c r="D772" s="35">
        <f t="shared" si="64"/>
        <v>21579</v>
      </c>
      <c r="E772" s="47">
        <v>17645</v>
      </c>
      <c r="F772" s="48">
        <v>3934</v>
      </c>
      <c r="G772" s="16"/>
      <c r="H772" s="35">
        <f t="shared" si="65"/>
        <v>112314</v>
      </c>
      <c r="I772" s="20">
        <v>96401</v>
      </c>
      <c r="J772" s="20">
        <v>15913</v>
      </c>
      <c r="K772" s="16"/>
      <c r="L772" s="7">
        <f t="shared" ref="L772:L835" si="66">D772*100/H772</f>
        <v>19.213098990330678</v>
      </c>
      <c r="M772" s="7">
        <f t="shared" ref="M772:M835" si="67">E772*100/I772</f>
        <v>18.303752035767264</v>
      </c>
      <c r="N772" s="7">
        <f t="shared" si="63"/>
        <v>24.72192546974172</v>
      </c>
    </row>
    <row r="773" spans="1:14" ht="15" x14ac:dyDescent="0.25">
      <c r="A773" s="19" t="s">
        <v>1161</v>
      </c>
      <c r="B773" s="53">
        <v>13.321364881276899</v>
      </c>
      <c r="C773" s="14"/>
      <c r="D773" s="35">
        <f t="shared" si="64"/>
        <v>29560</v>
      </c>
      <c r="E773" s="47">
        <v>21303</v>
      </c>
      <c r="F773" s="48">
        <v>8257</v>
      </c>
      <c r="G773" s="16"/>
      <c r="H773" s="35">
        <f t="shared" si="65"/>
        <v>55926</v>
      </c>
      <c r="I773" s="20">
        <v>44415</v>
      </c>
      <c r="J773" s="20">
        <v>11511</v>
      </c>
      <c r="K773" s="16"/>
      <c r="L773" s="7">
        <f t="shared" si="66"/>
        <v>52.855559131709761</v>
      </c>
      <c r="M773" s="7">
        <f t="shared" si="67"/>
        <v>47.963525835866264</v>
      </c>
      <c r="N773" s="7">
        <f t="shared" si="63"/>
        <v>71.731387368603947</v>
      </c>
    </row>
    <row r="774" spans="1:14" ht="15" x14ac:dyDescent="0.25">
      <c r="A774" s="19" t="s">
        <v>1141</v>
      </c>
      <c r="B774" s="53">
        <v>2.2107978086798301</v>
      </c>
      <c r="C774" s="14"/>
      <c r="D774" s="35">
        <f t="shared" si="64"/>
        <v>2593</v>
      </c>
      <c r="E774" s="47">
        <v>2346</v>
      </c>
      <c r="F774" s="48">
        <v>247</v>
      </c>
      <c r="G774" s="16"/>
      <c r="H774" s="35">
        <f t="shared" si="65"/>
        <v>24597</v>
      </c>
      <c r="I774" s="20">
        <v>21572</v>
      </c>
      <c r="J774" s="20">
        <v>3025</v>
      </c>
      <c r="K774" s="16"/>
      <c r="L774" s="7">
        <f t="shared" si="66"/>
        <v>10.541936008456316</v>
      </c>
      <c r="M774" s="7">
        <f t="shared" si="67"/>
        <v>10.875208603745596</v>
      </c>
      <c r="N774" s="7">
        <f t="shared" si="63"/>
        <v>8.1652892561983474</v>
      </c>
    </row>
    <row r="775" spans="1:14" ht="15" x14ac:dyDescent="0.25">
      <c r="A775" s="19" t="s">
        <v>1142</v>
      </c>
      <c r="B775" s="53">
        <v>2.22741367786884</v>
      </c>
      <c r="C775" s="14"/>
      <c r="D775" s="35">
        <f t="shared" si="64"/>
        <v>14764</v>
      </c>
      <c r="E775" s="47">
        <v>13681</v>
      </c>
      <c r="F775" s="48">
        <v>1083</v>
      </c>
      <c r="G775" s="16"/>
      <c r="H775" s="35">
        <f t="shared" si="65"/>
        <v>170410</v>
      </c>
      <c r="I775" s="20">
        <v>150660</v>
      </c>
      <c r="J775" s="20">
        <v>19750</v>
      </c>
      <c r="K775" s="16"/>
      <c r="L775" s="7">
        <f t="shared" si="66"/>
        <v>8.6638108092248114</v>
      </c>
      <c r="M775" s="7">
        <f t="shared" si="67"/>
        <v>9.0807115359086676</v>
      </c>
      <c r="N775" s="7">
        <f t="shared" si="63"/>
        <v>5.4835443037974683</v>
      </c>
    </row>
    <row r="776" spans="1:14" ht="15" x14ac:dyDescent="0.25">
      <c r="A776" s="19" t="s">
        <v>1143</v>
      </c>
      <c r="B776" s="53">
        <v>5.4780006120133304</v>
      </c>
      <c r="C776" s="14"/>
      <c r="D776" s="35">
        <f t="shared" si="64"/>
        <v>22279</v>
      </c>
      <c r="E776" s="47">
        <v>20028</v>
      </c>
      <c r="F776" s="48">
        <v>2251</v>
      </c>
      <c r="G776" s="16"/>
      <c r="H776" s="35">
        <f t="shared" si="65"/>
        <v>69781</v>
      </c>
      <c r="I776" s="20">
        <v>53660</v>
      </c>
      <c r="J776" s="20">
        <v>16120.999999999998</v>
      </c>
      <c r="K776" s="16"/>
      <c r="L776" s="7">
        <f t="shared" si="66"/>
        <v>31.927028847393991</v>
      </c>
      <c r="M776" s="7">
        <f t="shared" si="67"/>
        <v>37.323891166604547</v>
      </c>
      <c r="N776" s="7">
        <f t="shared" si="63"/>
        <v>13.96315365051796</v>
      </c>
    </row>
    <row r="777" spans="1:14" ht="15" x14ac:dyDescent="0.25">
      <c r="A777" s="19" t="s">
        <v>1144</v>
      </c>
      <c r="B777" s="53">
        <v>2.1448393559322301</v>
      </c>
      <c r="C777" s="14"/>
      <c r="D777" s="35">
        <f t="shared" si="64"/>
        <v>4237</v>
      </c>
      <c r="E777" s="47">
        <v>3658</v>
      </c>
      <c r="F777" s="48">
        <v>579</v>
      </c>
      <c r="G777" s="16"/>
      <c r="H777" s="35">
        <f t="shared" si="65"/>
        <v>71642</v>
      </c>
      <c r="I777" s="20">
        <v>56421</v>
      </c>
      <c r="J777" s="20">
        <v>15221</v>
      </c>
      <c r="K777" s="16"/>
      <c r="L777" s="7">
        <f t="shared" si="66"/>
        <v>5.9141285837916309</v>
      </c>
      <c r="M777" s="7">
        <f t="shared" si="67"/>
        <v>6.4834015703372856</v>
      </c>
      <c r="N777" s="7">
        <f t="shared" si="63"/>
        <v>3.8039550620852771</v>
      </c>
    </row>
    <row r="778" spans="1:14" ht="15" x14ac:dyDescent="0.25">
      <c r="A778" s="19" t="s">
        <v>1145</v>
      </c>
      <c r="B778" s="53">
        <v>1.5955528163237001</v>
      </c>
      <c r="C778" s="14"/>
      <c r="D778" s="35">
        <f t="shared" si="64"/>
        <v>2128</v>
      </c>
      <c r="E778" s="47">
        <v>1954</v>
      </c>
      <c r="F778" s="48">
        <v>174</v>
      </c>
      <c r="G778" s="16"/>
      <c r="H778" s="35">
        <f t="shared" si="65"/>
        <v>102610</v>
      </c>
      <c r="I778" s="20">
        <v>92067</v>
      </c>
      <c r="J778" s="20">
        <v>10543</v>
      </c>
      <c r="K778" s="16"/>
      <c r="L778" s="7">
        <f t="shared" si="66"/>
        <v>2.0738719423058183</v>
      </c>
      <c r="M778" s="7">
        <f t="shared" si="67"/>
        <v>2.1223674063453788</v>
      </c>
      <c r="N778" s="7">
        <f t="shared" si="63"/>
        <v>1.6503841411362989</v>
      </c>
    </row>
    <row r="779" spans="1:14" ht="15" x14ac:dyDescent="0.25">
      <c r="A779" s="19" t="s">
        <v>1146</v>
      </c>
      <c r="B779" s="53">
        <v>1.47150218120198</v>
      </c>
      <c r="C779" s="14"/>
      <c r="D779" s="35">
        <f t="shared" si="64"/>
        <v>769</v>
      </c>
      <c r="E779" s="47">
        <v>725</v>
      </c>
      <c r="F779" s="48">
        <v>44</v>
      </c>
      <c r="G779" s="16"/>
      <c r="H779" s="35">
        <f t="shared" si="65"/>
        <v>48810</v>
      </c>
      <c r="I779" s="20">
        <v>45419</v>
      </c>
      <c r="J779" s="20">
        <v>3391</v>
      </c>
      <c r="K779" s="16"/>
      <c r="L779" s="7">
        <f t="shared" si="66"/>
        <v>1.5754968244212251</v>
      </c>
      <c r="M779" s="7">
        <f t="shared" si="67"/>
        <v>1.5962482661441246</v>
      </c>
      <c r="N779" s="7">
        <f t="shared" si="63"/>
        <v>1.2975523444411678</v>
      </c>
    </row>
    <row r="780" spans="1:14" ht="15" x14ac:dyDescent="0.25">
      <c r="A780" s="19" t="s">
        <v>1147</v>
      </c>
      <c r="B780" s="53">
        <v>1.5506647387079899</v>
      </c>
      <c r="C780" s="14"/>
      <c r="D780" s="35">
        <f t="shared" si="64"/>
        <v>1182</v>
      </c>
      <c r="E780" s="47">
        <v>1141</v>
      </c>
      <c r="F780" s="48">
        <v>41</v>
      </c>
      <c r="G780" s="16"/>
      <c r="H780" s="35">
        <f t="shared" si="65"/>
        <v>144752</v>
      </c>
      <c r="I780" s="20">
        <v>127119</v>
      </c>
      <c r="J780" s="20">
        <v>17633</v>
      </c>
      <c r="K780" s="16"/>
      <c r="L780" s="7">
        <f t="shared" si="66"/>
        <v>0.8165690284072068</v>
      </c>
      <c r="M780" s="7">
        <f t="shared" si="67"/>
        <v>0.89758415343103704</v>
      </c>
      <c r="N780" s="7">
        <f t="shared" si="63"/>
        <v>0.23251857312992685</v>
      </c>
    </row>
    <row r="781" spans="1:14" ht="15" x14ac:dyDescent="0.25">
      <c r="A781" s="19" t="s">
        <v>1148</v>
      </c>
      <c r="B781" s="53">
        <v>0.99304199827185702</v>
      </c>
      <c r="C781" s="14"/>
      <c r="D781" s="35">
        <f t="shared" si="64"/>
        <v>695</v>
      </c>
      <c r="E781" s="47">
        <v>689</v>
      </c>
      <c r="F781" s="48">
        <v>6</v>
      </c>
      <c r="G781" s="16"/>
      <c r="H781" s="35">
        <f t="shared" si="65"/>
        <v>116478</v>
      </c>
      <c r="I781" s="20">
        <v>110443</v>
      </c>
      <c r="J781" s="20">
        <v>6035</v>
      </c>
      <c r="K781" s="16"/>
      <c r="L781" s="7">
        <f t="shared" si="66"/>
        <v>0.59667920122254847</v>
      </c>
      <c r="M781" s="7">
        <f t="shared" si="67"/>
        <v>0.62385121737004612</v>
      </c>
      <c r="N781" s="7">
        <f t="shared" si="63"/>
        <v>9.9420049710024855E-2</v>
      </c>
    </row>
    <row r="782" spans="1:14" ht="15" x14ac:dyDescent="0.25">
      <c r="A782" s="19" t="s">
        <v>1149</v>
      </c>
      <c r="B782" s="53">
        <v>1.4194609838718699</v>
      </c>
      <c r="C782" s="14"/>
      <c r="D782" s="35">
        <f t="shared" si="64"/>
        <v>1801</v>
      </c>
      <c r="E782" s="47">
        <v>1743</v>
      </c>
      <c r="F782" s="48">
        <v>58</v>
      </c>
      <c r="G782" s="16"/>
      <c r="H782" s="35">
        <f t="shared" si="65"/>
        <v>83131</v>
      </c>
      <c r="I782" s="20">
        <v>74060</v>
      </c>
      <c r="J782" s="20">
        <v>9071</v>
      </c>
      <c r="K782" s="16"/>
      <c r="L782" s="7">
        <f t="shared" si="66"/>
        <v>2.1664601652813031</v>
      </c>
      <c r="M782" s="7">
        <f t="shared" si="67"/>
        <v>2.3534971644612477</v>
      </c>
      <c r="N782" s="7">
        <f t="shared" si="63"/>
        <v>0.63940028662771464</v>
      </c>
    </row>
    <row r="783" spans="1:14" ht="15" x14ac:dyDescent="0.25">
      <c r="A783" s="19" t="s">
        <v>1150</v>
      </c>
      <c r="B783" s="53">
        <v>1.0423267378883401</v>
      </c>
      <c r="C783" s="14"/>
      <c r="D783" s="35">
        <f t="shared" si="64"/>
        <v>881</v>
      </c>
      <c r="E783" s="47">
        <v>843</v>
      </c>
      <c r="F783" s="48">
        <v>38</v>
      </c>
      <c r="G783" s="16"/>
      <c r="H783" s="35">
        <f t="shared" si="65"/>
        <v>115774</v>
      </c>
      <c r="I783" s="20">
        <v>108151</v>
      </c>
      <c r="J783" s="20">
        <v>7623</v>
      </c>
      <c r="K783" s="16"/>
      <c r="L783" s="7">
        <f t="shared" si="66"/>
        <v>0.76096532900305769</v>
      </c>
      <c r="M783" s="7">
        <f t="shared" si="67"/>
        <v>0.77946574696489168</v>
      </c>
      <c r="N783" s="7">
        <f t="shared" si="63"/>
        <v>0.49849140758231669</v>
      </c>
    </row>
    <row r="784" spans="1:14" ht="15" x14ac:dyDescent="0.25">
      <c r="A784" s="19" t="s">
        <v>1151</v>
      </c>
      <c r="B784" s="53">
        <v>0.96927964226569097</v>
      </c>
      <c r="C784" s="14"/>
      <c r="D784" s="35">
        <f t="shared" si="64"/>
        <v>1644</v>
      </c>
      <c r="E784" s="47">
        <v>1641</v>
      </c>
      <c r="F784" s="48">
        <v>3</v>
      </c>
      <c r="G784" s="16"/>
      <c r="H784" s="35">
        <f t="shared" si="65"/>
        <v>268937</v>
      </c>
      <c r="I784" s="20">
        <v>257011.00000000003</v>
      </c>
      <c r="J784" s="20">
        <v>11926</v>
      </c>
      <c r="K784" s="16"/>
      <c r="L784" s="7">
        <f t="shared" si="66"/>
        <v>0.61129558223673197</v>
      </c>
      <c r="M784" s="7">
        <f t="shared" si="67"/>
        <v>0.63849407223815313</v>
      </c>
      <c r="N784" s="7">
        <f t="shared" si="63"/>
        <v>2.5155123260103975E-2</v>
      </c>
    </row>
    <row r="785" spans="1:14" ht="15" x14ac:dyDescent="0.25">
      <c r="A785" s="19" t="s">
        <v>1152</v>
      </c>
      <c r="B785" s="53">
        <v>0.87123523547298298</v>
      </c>
      <c r="C785" s="14"/>
      <c r="D785" s="35">
        <f t="shared" si="64"/>
        <v>798</v>
      </c>
      <c r="E785" s="47">
        <v>796</v>
      </c>
      <c r="F785" s="48">
        <v>2</v>
      </c>
      <c r="G785" s="16"/>
      <c r="H785" s="35">
        <f t="shared" si="65"/>
        <v>153753</v>
      </c>
      <c r="I785" s="20">
        <v>152215</v>
      </c>
      <c r="J785" s="20">
        <v>1538</v>
      </c>
      <c r="K785" s="16"/>
      <c r="L785" s="7">
        <f t="shared" si="66"/>
        <v>0.51901426313632903</v>
      </c>
      <c r="M785" s="7">
        <f t="shared" si="67"/>
        <v>0.52294451926551255</v>
      </c>
      <c r="N785" s="7">
        <f t="shared" si="63"/>
        <v>0.13003901170351106</v>
      </c>
    </row>
    <row r="786" spans="1:14" ht="15" x14ac:dyDescent="0.25">
      <c r="A786" s="19" t="s">
        <v>1153</v>
      </c>
      <c r="B786" s="53">
        <v>2.1843636031877001</v>
      </c>
      <c r="C786" s="14"/>
      <c r="D786" s="35">
        <f t="shared" si="64"/>
        <v>16838</v>
      </c>
      <c r="E786" s="47">
        <v>14311</v>
      </c>
      <c r="F786" s="48">
        <v>2527</v>
      </c>
      <c r="G786" s="16"/>
      <c r="H786" s="35">
        <f t="shared" si="65"/>
        <v>117866</v>
      </c>
      <c r="I786" s="20">
        <v>93513</v>
      </c>
      <c r="J786" s="20">
        <v>24353</v>
      </c>
      <c r="K786" s="16"/>
      <c r="L786" s="7">
        <f t="shared" si="66"/>
        <v>14.285714285714286</v>
      </c>
      <c r="M786" s="7">
        <f t="shared" si="67"/>
        <v>15.30375455818977</v>
      </c>
      <c r="N786" s="7">
        <f t="shared" si="63"/>
        <v>10.376544984190859</v>
      </c>
    </row>
    <row r="787" spans="1:14" ht="15" x14ac:dyDescent="0.25">
      <c r="A787" s="19" t="s">
        <v>1154</v>
      </c>
      <c r="B787" s="53">
        <v>1.24936836128331</v>
      </c>
      <c r="C787" s="14"/>
      <c r="D787" s="35">
        <f t="shared" si="64"/>
        <v>4902</v>
      </c>
      <c r="E787" s="47">
        <v>4657</v>
      </c>
      <c r="F787" s="48">
        <v>245</v>
      </c>
      <c r="G787" s="16"/>
      <c r="H787" s="35">
        <f t="shared" si="65"/>
        <v>193656</v>
      </c>
      <c r="I787" s="20">
        <v>157971</v>
      </c>
      <c r="J787" s="20">
        <v>35685</v>
      </c>
      <c r="K787" s="16"/>
      <c r="L787" s="7">
        <f t="shared" si="66"/>
        <v>2.5312926013136696</v>
      </c>
      <c r="M787" s="7">
        <f t="shared" si="67"/>
        <v>2.9480094447715088</v>
      </c>
      <c r="N787" s="7">
        <f t="shared" si="63"/>
        <v>0.68656298164494889</v>
      </c>
    </row>
    <row r="788" spans="1:14" ht="15" x14ac:dyDescent="0.25">
      <c r="A788" s="19" t="s">
        <v>1162</v>
      </c>
      <c r="B788" s="53">
        <v>1.41186848121662</v>
      </c>
      <c r="C788" s="14"/>
      <c r="D788" s="35">
        <f t="shared" si="64"/>
        <v>147</v>
      </c>
      <c r="E788" s="47">
        <v>145</v>
      </c>
      <c r="F788" s="48">
        <v>2</v>
      </c>
      <c r="G788" s="16"/>
      <c r="H788" s="35">
        <f t="shared" si="65"/>
        <v>8715</v>
      </c>
      <c r="I788" s="20">
        <v>6915</v>
      </c>
      <c r="J788" s="20">
        <v>1800</v>
      </c>
      <c r="K788" s="16"/>
      <c r="L788" s="7">
        <f t="shared" si="66"/>
        <v>1.6867469879518073</v>
      </c>
      <c r="M788" s="7">
        <f t="shared" si="67"/>
        <v>2.0968908170643528</v>
      </c>
      <c r="N788" s="7">
        <f t="shared" si="63"/>
        <v>0.1111111111111111</v>
      </c>
    </row>
    <row r="789" spans="1:14" ht="15" x14ac:dyDescent="0.25">
      <c r="A789" s="19" t="s">
        <v>1163</v>
      </c>
      <c r="B789" s="53">
        <v>1.5984962115296899</v>
      </c>
      <c r="C789" s="14"/>
      <c r="D789" s="35">
        <f t="shared" si="64"/>
        <v>10624</v>
      </c>
      <c r="E789" s="47">
        <v>10467</v>
      </c>
      <c r="F789" s="48">
        <v>157</v>
      </c>
      <c r="G789" s="16"/>
      <c r="H789" s="35">
        <f t="shared" si="65"/>
        <v>387592</v>
      </c>
      <c r="I789" s="20">
        <v>333938</v>
      </c>
      <c r="J789" s="20">
        <v>53654</v>
      </c>
      <c r="K789" s="16"/>
      <c r="L789" s="7">
        <f t="shared" si="66"/>
        <v>2.7410266465768127</v>
      </c>
      <c r="M789" s="7">
        <f t="shared" si="67"/>
        <v>3.1344141726907391</v>
      </c>
      <c r="N789" s="7">
        <f t="shared" si="63"/>
        <v>0.29261564841391136</v>
      </c>
    </row>
    <row r="790" spans="1:14" ht="15" x14ac:dyDescent="0.25">
      <c r="A790" s="19" t="s">
        <v>1164</v>
      </c>
      <c r="B790" s="53">
        <v>2.1962458713323798</v>
      </c>
      <c r="C790" s="14"/>
      <c r="D790" s="35">
        <f t="shared" si="64"/>
        <v>7169</v>
      </c>
      <c r="E790" s="47">
        <v>7130</v>
      </c>
      <c r="F790" s="48">
        <v>39</v>
      </c>
      <c r="G790" s="16"/>
      <c r="H790" s="35">
        <f t="shared" si="65"/>
        <v>337316</v>
      </c>
      <c r="I790" s="20">
        <v>306426</v>
      </c>
      <c r="J790" s="20">
        <v>30890</v>
      </c>
      <c r="K790" s="16"/>
      <c r="L790" s="7">
        <f t="shared" si="66"/>
        <v>2.1253068339479895</v>
      </c>
      <c r="M790" s="7">
        <f t="shared" si="67"/>
        <v>2.3268260526195559</v>
      </c>
      <c r="N790" s="7">
        <f t="shared" si="63"/>
        <v>0.12625445127873097</v>
      </c>
    </row>
    <row r="791" spans="1:14" ht="15" x14ac:dyDescent="0.25">
      <c r="A791" s="19" t="s">
        <v>1165</v>
      </c>
      <c r="B791" s="53">
        <v>2.3360564314207002</v>
      </c>
      <c r="C791" s="14"/>
      <c r="D791" s="35">
        <f t="shared" si="64"/>
        <v>7812</v>
      </c>
      <c r="E791" s="47">
        <v>7695</v>
      </c>
      <c r="F791" s="48">
        <v>117</v>
      </c>
      <c r="G791" s="16"/>
      <c r="H791" s="35">
        <f t="shared" si="65"/>
        <v>135113</v>
      </c>
      <c r="I791" s="20">
        <v>126621</v>
      </c>
      <c r="J791" s="20">
        <v>8492</v>
      </c>
      <c r="K791" s="16"/>
      <c r="L791" s="7">
        <f t="shared" si="66"/>
        <v>5.7818270632729645</v>
      </c>
      <c r="M791" s="7">
        <f t="shared" si="67"/>
        <v>6.0771909872769916</v>
      </c>
      <c r="N791" s="7">
        <f t="shared" si="63"/>
        <v>1.3777673104097974</v>
      </c>
    </row>
    <row r="792" spans="1:14" ht="15" x14ac:dyDescent="0.25">
      <c r="A792" s="19" t="s">
        <v>1166</v>
      </c>
      <c r="B792" s="53">
        <v>1.52613218978916</v>
      </c>
      <c r="C792" s="14"/>
      <c r="D792" s="35">
        <f t="shared" si="64"/>
        <v>7108</v>
      </c>
      <c r="E792" s="47">
        <v>7034</v>
      </c>
      <c r="F792" s="48">
        <v>74</v>
      </c>
      <c r="G792" s="16"/>
      <c r="H792" s="35">
        <f t="shared" si="65"/>
        <v>241000</v>
      </c>
      <c r="I792" s="20">
        <v>186301</v>
      </c>
      <c r="J792" s="20">
        <v>54699</v>
      </c>
      <c r="K792" s="16"/>
      <c r="L792" s="7">
        <f t="shared" si="66"/>
        <v>2.949377593360996</v>
      </c>
      <c r="M792" s="7">
        <f t="shared" si="67"/>
        <v>3.7756104368736616</v>
      </c>
      <c r="N792" s="7">
        <f t="shared" si="63"/>
        <v>0.13528583703541197</v>
      </c>
    </row>
    <row r="793" spans="1:14" ht="15" x14ac:dyDescent="0.25">
      <c r="A793" s="19" t="s">
        <v>1167</v>
      </c>
      <c r="B793" s="53">
        <v>0.91478034198917502</v>
      </c>
      <c r="C793" s="14"/>
      <c r="D793" s="35">
        <f t="shared" si="64"/>
        <v>1299</v>
      </c>
      <c r="E793" s="47">
        <v>1298</v>
      </c>
      <c r="F793" s="48">
        <v>1</v>
      </c>
      <c r="G793" s="16"/>
      <c r="H793" s="35">
        <f t="shared" si="65"/>
        <v>291259</v>
      </c>
      <c r="I793" s="20">
        <v>263434</v>
      </c>
      <c r="J793" s="20">
        <v>27825</v>
      </c>
      <c r="K793" s="16"/>
      <c r="L793" s="7">
        <f t="shared" si="66"/>
        <v>0.4459948018773669</v>
      </c>
      <c r="M793" s="7">
        <f t="shared" si="67"/>
        <v>0.49272303499168674</v>
      </c>
      <c r="N793" s="7">
        <f t="shared" si="63"/>
        <v>3.5938903863432167E-3</v>
      </c>
    </row>
    <row r="794" spans="1:14" ht="15" x14ac:dyDescent="0.25">
      <c r="A794" s="19" t="s">
        <v>1168</v>
      </c>
      <c r="B794" s="53">
        <v>1.3523721853414601</v>
      </c>
      <c r="C794" s="14"/>
      <c r="D794" s="35">
        <f t="shared" si="64"/>
        <v>3083</v>
      </c>
      <c r="E794" s="47">
        <v>3074</v>
      </c>
      <c r="F794" s="48">
        <v>9</v>
      </c>
      <c r="G794" s="16"/>
      <c r="H794" s="35">
        <f t="shared" si="65"/>
        <v>212968</v>
      </c>
      <c r="I794" s="20">
        <v>197861</v>
      </c>
      <c r="J794" s="20">
        <v>15107</v>
      </c>
      <c r="K794" s="16"/>
      <c r="L794" s="7">
        <f t="shared" si="66"/>
        <v>1.4476353254949101</v>
      </c>
      <c r="M794" s="7">
        <f t="shared" si="67"/>
        <v>1.5536159222888795</v>
      </c>
      <c r="N794" s="7">
        <f t="shared" si="63"/>
        <v>5.9575031442377704E-2</v>
      </c>
    </row>
    <row r="795" spans="1:14" ht="15" x14ac:dyDescent="0.25">
      <c r="A795" s="19" t="s">
        <v>1169</v>
      </c>
      <c r="B795" s="53">
        <v>2.7219254632549399</v>
      </c>
      <c r="C795" s="14"/>
      <c r="D795" s="35">
        <f t="shared" si="64"/>
        <v>18737</v>
      </c>
      <c r="E795" s="47">
        <v>18567</v>
      </c>
      <c r="F795" s="48">
        <v>170</v>
      </c>
      <c r="G795" s="16"/>
      <c r="H795" s="35">
        <f t="shared" si="65"/>
        <v>204846</v>
      </c>
      <c r="I795" s="20">
        <v>171149</v>
      </c>
      <c r="J795" s="20">
        <v>33697</v>
      </c>
      <c r="K795" s="16"/>
      <c r="L795" s="7">
        <f t="shared" si="66"/>
        <v>9.1468713082022592</v>
      </c>
      <c r="M795" s="7">
        <f t="shared" si="67"/>
        <v>10.848442000829687</v>
      </c>
      <c r="N795" s="7">
        <f t="shared" si="63"/>
        <v>0.50449594919429031</v>
      </c>
    </row>
    <row r="796" spans="1:14" ht="15" x14ac:dyDescent="0.25">
      <c r="A796" s="19" t="s">
        <v>1170</v>
      </c>
      <c r="B796" s="53">
        <v>3.9066814222709998</v>
      </c>
      <c r="C796" s="14"/>
      <c r="D796" s="35">
        <f t="shared" si="64"/>
        <v>41316</v>
      </c>
      <c r="E796" s="47">
        <v>40290</v>
      </c>
      <c r="F796" s="48">
        <v>1026</v>
      </c>
      <c r="G796" s="16"/>
      <c r="H796" s="35">
        <f t="shared" si="65"/>
        <v>297394</v>
      </c>
      <c r="I796" s="20">
        <v>275894</v>
      </c>
      <c r="J796" s="20">
        <v>21500</v>
      </c>
      <c r="K796" s="16"/>
      <c r="L796" s="7">
        <f t="shared" si="66"/>
        <v>13.892681089732813</v>
      </c>
      <c r="M796" s="7">
        <f t="shared" si="67"/>
        <v>14.603434652438979</v>
      </c>
      <c r="N796" s="7">
        <f t="shared" si="63"/>
        <v>4.7720930232558141</v>
      </c>
    </row>
    <row r="797" spans="1:14" ht="15" x14ac:dyDescent="0.25">
      <c r="A797" s="19" t="s">
        <v>1171</v>
      </c>
      <c r="B797" s="53">
        <v>2.7732359243217899</v>
      </c>
      <c r="C797" s="14"/>
      <c r="D797" s="35">
        <f t="shared" si="64"/>
        <v>27559</v>
      </c>
      <c r="E797" s="47">
        <v>27269</v>
      </c>
      <c r="F797" s="48">
        <v>290</v>
      </c>
      <c r="G797" s="16"/>
      <c r="H797" s="35">
        <f t="shared" si="65"/>
        <v>350011</v>
      </c>
      <c r="I797" s="20">
        <v>318263</v>
      </c>
      <c r="J797" s="20">
        <v>31748</v>
      </c>
      <c r="K797" s="16"/>
      <c r="L797" s="7">
        <f t="shared" si="66"/>
        <v>7.8737525392059107</v>
      </c>
      <c r="M797" s="7">
        <f t="shared" si="67"/>
        <v>8.5680710607265063</v>
      </c>
      <c r="N797" s="7">
        <f t="shared" si="63"/>
        <v>0.91344336651127633</v>
      </c>
    </row>
    <row r="798" spans="1:14" ht="15" x14ac:dyDescent="0.25">
      <c r="A798" s="19" t="s">
        <v>1172</v>
      </c>
      <c r="B798" s="53">
        <v>3.8906966326288499</v>
      </c>
      <c r="C798" s="14"/>
      <c r="D798" s="35">
        <f t="shared" si="64"/>
        <v>29945</v>
      </c>
      <c r="E798" s="47">
        <v>29648</v>
      </c>
      <c r="F798" s="48">
        <v>297</v>
      </c>
      <c r="G798" s="16"/>
      <c r="H798" s="35">
        <f t="shared" si="65"/>
        <v>274774</v>
      </c>
      <c r="I798" s="20">
        <v>261163</v>
      </c>
      <c r="J798" s="20">
        <v>13611</v>
      </c>
      <c r="K798" s="16"/>
      <c r="L798" s="7">
        <f t="shared" si="66"/>
        <v>10.898047122362378</v>
      </c>
      <c r="M798" s="7">
        <f t="shared" si="67"/>
        <v>11.352297224338823</v>
      </c>
      <c r="N798" s="7">
        <f t="shared" ref="N798:N861" si="68">F798*100/J798</f>
        <v>2.182058629050033</v>
      </c>
    </row>
    <row r="799" spans="1:14" ht="15" x14ac:dyDescent="0.25">
      <c r="A799" s="19" t="s">
        <v>1173</v>
      </c>
      <c r="B799" s="53">
        <v>2.36094268497857</v>
      </c>
      <c r="C799" s="14"/>
      <c r="D799" s="35">
        <f t="shared" si="64"/>
        <v>30127</v>
      </c>
      <c r="E799" s="47">
        <v>28920</v>
      </c>
      <c r="F799" s="48">
        <v>1207</v>
      </c>
      <c r="G799" s="16"/>
      <c r="H799" s="35">
        <f t="shared" si="65"/>
        <v>440954</v>
      </c>
      <c r="I799" s="20">
        <v>348540</v>
      </c>
      <c r="J799" s="20">
        <v>92414</v>
      </c>
      <c r="K799" s="16"/>
      <c r="L799" s="7">
        <f t="shared" si="66"/>
        <v>6.8322319334896608</v>
      </c>
      <c r="M799" s="7">
        <f t="shared" si="67"/>
        <v>8.2974694439662589</v>
      </c>
      <c r="N799" s="7">
        <f t="shared" si="68"/>
        <v>1.3060791654944055</v>
      </c>
    </row>
    <row r="800" spans="1:14" ht="15" x14ac:dyDescent="0.25">
      <c r="A800" s="19" t="s">
        <v>1174</v>
      </c>
      <c r="B800" s="53">
        <v>1.89199527962155</v>
      </c>
      <c r="C800" s="14"/>
      <c r="D800" s="35">
        <f t="shared" si="64"/>
        <v>9173</v>
      </c>
      <c r="E800" s="47">
        <v>8697</v>
      </c>
      <c r="F800" s="48">
        <v>476</v>
      </c>
      <c r="G800" s="16"/>
      <c r="H800" s="35">
        <f t="shared" si="65"/>
        <v>235372</v>
      </c>
      <c r="I800" s="20">
        <v>201920</v>
      </c>
      <c r="J800" s="20">
        <v>33452</v>
      </c>
      <c r="K800" s="16"/>
      <c r="L800" s="7">
        <f t="shared" si="66"/>
        <v>3.8972350152099655</v>
      </c>
      <c r="M800" s="7">
        <f t="shared" si="67"/>
        <v>4.307151347068146</v>
      </c>
      <c r="N800" s="7">
        <f t="shared" si="68"/>
        <v>1.422934353700825</v>
      </c>
    </row>
    <row r="801" spans="1:14" ht="15" x14ac:dyDescent="0.25">
      <c r="A801" s="19" t="s">
        <v>1175</v>
      </c>
      <c r="B801" s="53">
        <v>2.91958093447015</v>
      </c>
      <c r="C801" s="14"/>
      <c r="D801" s="35">
        <f t="shared" si="64"/>
        <v>14050</v>
      </c>
      <c r="E801" s="47">
        <v>13657</v>
      </c>
      <c r="F801" s="48">
        <v>393</v>
      </c>
      <c r="G801" s="16"/>
      <c r="H801" s="35">
        <f t="shared" si="65"/>
        <v>128243</v>
      </c>
      <c r="I801" s="20">
        <v>104257</v>
      </c>
      <c r="J801" s="20">
        <v>23986</v>
      </c>
      <c r="K801" s="16"/>
      <c r="L801" s="7">
        <f t="shared" si="66"/>
        <v>10.955763667412647</v>
      </c>
      <c r="M801" s="7">
        <f t="shared" si="67"/>
        <v>13.099360234804378</v>
      </c>
      <c r="N801" s="7">
        <f t="shared" si="68"/>
        <v>1.6384557658634202</v>
      </c>
    </row>
    <row r="802" spans="1:14" ht="15" x14ac:dyDescent="0.25">
      <c r="A802" s="19" t="s">
        <v>1176</v>
      </c>
      <c r="B802" s="53">
        <v>1.01566882082103</v>
      </c>
      <c r="C802" s="14"/>
      <c r="D802" s="35">
        <f t="shared" si="64"/>
        <v>159</v>
      </c>
      <c r="E802" s="47">
        <v>159</v>
      </c>
      <c r="F802" s="48">
        <v>0</v>
      </c>
      <c r="G802" s="16"/>
      <c r="H802" s="35">
        <f t="shared" si="65"/>
        <v>509788</v>
      </c>
      <c r="I802" s="20">
        <v>388088</v>
      </c>
      <c r="J802" s="20">
        <v>121700</v>
      </c>
      <c r="K802" s="16"/>
      <c r="L802" s="7">
        <f t="shared" si="66"/>
        <v>3.1189435608527466E-2</v>
      </c>
      <c r="M802" s="7">
        <f t="shared" si="67"/>
        <v>4.0970089258106406E-2</v>
      </c>
      <c r="N802" s="7">
        <f t="shared" si="68"/>
        <v>0</v>
      </c>
    </row>
    <row r="803" spans="1:14" ht="15" x14ac:dyDescent="0.25">
      <c r="A803" s="19" t="s">
        <v>1177</v>
      </c>
      <c r="B803" s="53">
        <v>0.90030824932822295</v>
      </c>
      <c r="C803" s="14"/>
      <c r="D803" s="35">
        <f t="shared" si="64"/>
        <v>61</v>
      </c>
      <c r="E803" s="47">
        <v>61</v>
      </c>
      <c r="F803" s="48">
        <v>0</v>
      </c>
      <c r="G803" s="16"/>
      <c r="H803" s="35">
        <f t="shared" si="65"/>
        <v>484992</v>
      </c>
      <c r="I803" s="20">
        <v>429983</v>
      </c>
      <c r="J803" s="20">
        <v>55009</v>
      </c>
      <c r="K803" s="16"/>
      <c r="L803" s="7">
        <f t="shared" si="66"/>
        <v>1.257752705199261E-2</v>
      </c>
      <c r="M803" s="7">
        <f t="shared" si="67"/>
        <v>1.418660737750097E-2</v>
      </c>
      <c r="N803" s="7">
        <f t="shared" si="68"/>
        <v>0</v>
      </c>
    </row>
    <row r="804" spans="1:14" ht="15" x14ac:dyDescent="0.25">
      <c r="A804" s="19" t="s">
        <v>1178</v>
      </c>
      <c r="B804" s="53">
        <v>1.0330125859947901</v>
      </c>
      <c r="C804" s="14"/>
      <c r="D804" s="35">
        <f t="shared" si="64"/>
        <v>270</v>
      </c>
      <c r="E804" s="47">
        <v>267</v>
      </c>
      <c r="F804" s="48">
        <v>3</v>
      </c>
      <c r="G804" s="16"/>
      <c r="H804" s="35">
        <f t="shared" si="65"/>
        <v>454039</v>
      </c>
      <c r="I804" s="20">
        <v>395662</v>
      </c>
      <c r="J804" s="20">
        <v>58377</v>
      </c>
      <c r="K804" s="16"/>
      <c r="L804" s="7">
        <f t="shared" si="66"/>
        <v>5.9466257303887993E-2</v>
      </c>
      <c r="M804" s="7">
        <f t="shared" si="67"/>
        <v>6.7481840560882772E-2</v>
      </c>
      <c r="N804" s="7">
        <f t="shared" si="68"/>
        <v>5.139010226630351E-3</v>
      </c>
    </row>
    <row r="805" spans="1:14" ht="15" x14ac:dyDescent="0.25">
      <c r="A805" s="19" t="s">
        <v>1179</v>
      </c>
      <c r="B805" s="53">
        <v>0.79478334937748696</v>
      </c>
      <c r="C805" s="14"/>
      <c r="D805" s="35">
        <f t="shared" si="64"/>
        <v>155</v>
      </c>
      <c r="E805" s="47">
        <v>155</v>
      </c>
      <c r="F805" s="48">
        <v>0</v>
      </c>
      <c r="G805" s="16"/>
      <c r="H805" s="35">
        <f t="shared" si="65"/>
        <v>627414</v>
      </c>
      <c r="I805" s="20">
        <v>517561.00000000006</v>
      </c>
      <c r="J805" s="20">
        <v>109853</v>
      </c>
      <c r="K805" s="16"/>
      <c r="L805" s="7">
        <f t="shared" si="66"/>
        <v>2.4704581026244236E-2</v>
      </c>
      <c r="M805" s="7">
        <f t="shared" si="67"/>
        <v>2.9948160699898172E-2</v>
      </c>
      <c r="N805" s="7">
        <f t="shared" si="68"/>
        <v>0</v>
      </c>
    </row>
    <row r="806" spans="1:14" ht="15" x14ac:dyDescent="0.25">
      <c r="A806" s="19" t="s">
        <v>1180</v>
      </c>
      <c r="B806" s="53">
        <v>0.96566151245439702</v>
      </c>
      <c r="C806" s="14"/>
      <c r="D806" s="35">
        <f t="shared" si="64"/>
        <v>25</v>
      </c>
      <c r="E806" s="47">
        <v>25</v>
      </c>
      <c r="F806" s="48">
        <v>0</v>
      </c>
      <c r="G806" s="16"/>
      <c r="H806" s="35">
        <f t="shared" si="65"/>
        <v>508163</v>
      </c>
      <c r="I806" s="20">
        <v>464109</v>
      </c>
      <c r="J806" s="20">
        <v>44054</v>
      </c>
      <c r="K806" s="16"/>
      <c r="L806" s="7">
        <f t="shared" si="66"/>
        <v>4.9196812833677385E-3</v>
      </c>
      <c r="M806" s="7">
        <f t="shared" si="67"/>
        <v>5.3866656324268649E-3</v>
      </c>
      <c r="N806" s="7">
        <f t="shared" si="68"/>
        <v>0</v>
      </c>
    </row>
    <row r="807" spans="1:14" ht="15" x14ac:dyDescent="0.25">
      <c r="A807" s="19" t="s">
        <v>1181</v>
      </c>
      <c r="B807" s="53">
        <v>0.79529179153021101</v>
      </c>
      <c r="C807" s="14"/>
      <c r="D807" s="35">
        <f t="shared" si="64"/>
        <v>5</v>
      </c>
      <c r="E807" s="47">
        <v>5</v>
      </c>
      <c r="F807" s="48">
        <v>0</v>
      </c>
      <c r="G807" s="16"/>
      <c r="H807" s="35">
        <f t="shared" si="65"/>
        <v>363603</v>
      </c>
      <c r="I807" s="20">
        <v>317099</v>
      </c>
      <c r="J807" s="20">
        <v>46504</v>
      </c>
      <c r="K807" s="16"/>
      <c r="L807" s="7">
        <f t="shared" si="66"/>
        <v>1.3751261678258981E-3</v>
      </c>
      <c r="M807" s="7">
        <f t="shared" si="67"/>
        <v>1.5767946288067765E-3</v>
      </c>
      <c r="N807" s="7">
        <f t="shared" si="68"/>
        <v>0</v>
      </c>
    </row>
    <row r="808" spans="1:14" ht="15" x14ac:dyDescent="0.25">
      <c r="A808" s="19" t="s">
        <v>1182</v>
      </c>
      <c r="B808" s="53">
        <v>0.91238984927373301</v>
      </c>
      <c r="C808" s="14"/>
      <c r="D808" s="35">
        <f t="shared" si="64"/>
        <v>1378</v>
      </c>
      <c r="E808" s="47">
        <v>512</v>
      </c>
      <c r="F808" s="48">
        <v>866</v>
      </c>
      <c r="G808" s="16"/>
      <c r="H808" s="35">
        <f t="shared" si="65"/>
        <v>746768</v>
      </c>
      <c r="I808" s="20">
        <v>188703</v>
      </c>
      <c r="J808" s="20">
        <v>558065</v>
      </c>
      <c r="K808" s="16"/>
      <c r="L808" s="7">
        <f t="shared" si="66"/>
        <v>0.1845285282711632</v>
      </c>
      <c r="M808" s="7">
        <f t="shared" si="67"/>
        <v>0.27132584007673433</v>
      </c>
      <c r="N808" s="7">
        <f t="shared" si="68"/>
        <v>0.15517905620313047</v>
      </c>
    </row>
    <row r="809" spans="1:14" ht="15" x14ac:dyDescent="0.25">
      <c r="A809" s="19" t="s">
        <v>1183</v>
      </c>
      <c r="B809" s="53">
        <v>0.32180074686754701</v>
      </c>
      <c r="C809" s="14"/>
      <c r="D809" s="35">
        <f t="shared" si="64"/>
        <v>13</v>
      </c>
      <c r="E809" s="47">
        <v>12</v>
      </c>
      <c r="F809" s="48">
        <v>1</v>
      </c>
      <c r="G809" s="16"/>
      <c r="H809" s="35">
        <f t="shared" si="65"/>
        <v>510545</v>
      </c>
      <c r="I809" s="20">
        <v>61482</v>
      </c>
      <c r="J809" s="20">
        <v>449063</v>
      </c>
      <c r="K809" s="16"/>
      <c r="L809" s="7">
        <f t="shared" si="66"/>
        <v>2.5462985633000028E-3</v>
      </c>
      <c r="M809" s="7">
        <f t="shared" si="67"/>
        <v>1.9517907680296671E-2</v>
      </c>
      <c r="N809" s="7">
        <f t="shared" si="68"/>
        <v>2.2268590375960611E-4</v>
      </c>
    </row>
    <row r="810" spans="1:14" ht="15" x14ac:dyDescent="0.25">
      <c r="A810" s="19" t="s">
        <v>1184</v>
      </c>
      <c r="B810" s="53">
        <v>0.48881156953164601</v>
      </c>
      <c r="C810" s="14"/>
      <c r="D810" s="35">
        <f t="shared" si="64"/>
        <v>1303</v>
      </c>
      <c r="E810" s="47">
        <v>832</v>
      </c>
      <c r="F810" s="48">
        <v>471</v>
      </c>
      <c r="G810" s="16"/>
      <c r="H810" s="35">
        <f t="shared" si="65"/>
        <v>747443</v>
      </c>
      <c r="I810" s="20">
        <v>179474</v>
      </c>
      <c r="J810" s="20">
        <v>567969</v>
      </c>
      <c r="K810" s="16"/>
      <c r="L810" s="7">
        <f t="shared" si="66"/>
        <v>0.1743276744848771</v>
      </c>
      <c r="M810" s="7">
        <f t="shared" si="67"/>
        <v>0.46357689693214615</v>
      </c>
      <c r="N810" s="7">
        <f t="shared" si="68"/>
        <v>8.2927061160028098E-2</v>
      </c>
    </row>
    <row r="811" spans="1:14" ht="15" x14ac:dyDescent="0.25">
      <c r="A811" s="19" t="s">
        <v>1185</v>
      </c>
      <c r="B811" s="53">
        <v>0.79193051511310297</v>
      </c>
      <c r="C811" s="14"/>
      <c r="D811" s="35">
        <f t="shared" si="64"/>
        <v>59</v>
      </c>
      <c r="E811" s="47">
        <v>51</v>
      </c>
      <c r="F811" s="48">
        <v>8</v>
      </c>
      <c r="G811" s="16"/>
      <c r="H811" s="35">
        <f t="shared" si="65"/>
        <v>45022</v>
      </c>
      <c r="I811" s="20">
        <v>24966</v>
      </c>
      <c r="J811" s="20">
        <v>20056</v>
      </c>
      <c r="K811" s="16"/>
      <c r="L811" s="7">
        <f t="shared" si="66"/>
        <v>0.1310470436675403</v>
      </c>
      <c r="M811" s="7">
        <f t="shared" si="67"/>
        <v>0.20427781783225185</v>
      </c>
      <c r="N811" s="7">
        <f t="shared" si="68"/>
        <v>3.9888312724371759E-2</v>
      </c>
    </row>
    <row r="812" spans="1:14" ht="15" x14ac:dyDescent="0.25">
      <c r="A812" s="19" t="s">
        <v>1186</v>
      </c>
      <c r="B812" s="53">
        <v>0.72193146939841901</v>
      </c>
      <c r="C812" s="14"/>
      <c r="D812" s="35">
        <f t="shared" si="64"/>
        <v>997</v>
      </c>
      <c r="E812" s="47">
        <v>718</v>
      </c>
      <c r="F812" s="48">
        <v>279</v>
      </c>
      <c r="G812" s="16"/>
      <c r="H812" s="35">
        <f t="shared" si="65"/>
        <v>468054</v>
      </c>
      <c r="I812" s="20">
        <v>125224</v>
      </c>
      <c r="J812" s="20">
        <v>342830</v>
      </c>
      <c r="K812" s="16"/>
      <c r="L812" s="7">
        <f t="shared" si="66"/>
        <v>0.2130096100022647</v>
      </c>
      <c r="M812" s="7">
        <f t="shared" si="67"/>
        <v>0.57337251645052068</v>
      </c>
      <c r="N812" s="7">
        <f t="shared" si="68"/>
        <v>8.1381442697546894E-2</v>
      </c>
    </row>
    <row r="813" spans="1:14" ht="15" x14ac:dyDescent="0.25">
      <c r="A813" s="19" t="s">
        <v>1187</v>
      </c>
      <c r="B813" s="53">
        <v>0.77199004309560204</v>
      </c>
      <c r="C813" s="14"/>
      <c r="D813" s="35">
        <f t="shared" si="64"/>
        <v>1141</v>
      </c>
      <c r="E813" s="47">
        <v>454</v>
      </c>
      <c r="F813" s="48">
        <v>687</v>
      </c>
      <c r="G813" s="16"/>
      <c r="H813" s="35">
        <f t="shared" si="65"/>
        <v>600755</v>
      </c>
      <c r="I813" s="20">
        <v>75591</v>
      </c>
      <c r="J813" s="20">
        <v>525164</v>
      </c>
      <c r="K813" s="16"/>
      <c r="L813" s="7">
        <f t="shared" si="66"/>
        <v>0.18992767434311825</v>
      </c>
      <c r="M813" s="7">
        <f t="shared" si="67"/>
        <v>0.60060060060060061</v>
      </c>
      <c r="N813" s="7">
        <f t="shared" si="68"/>
        <v>0.13081627834352696</v>
      </c>
    </row>
    <row r="814" spans="1:14" ht="15" x14ac:dyDescent="0.25">
      <c r="A814" s="19" t="s">
        <v>1188</v>
      </c>
      <c r="B814" s="53">
        <v>0.96185836757035603</v>
      </c>
      <c r="C814" s="14"/>
      <c r="D814" s="35">
        <f t="shared" si="64"/>
        <v>2115</v>
      </c>
      <c r="E814" s="47">
        <v>1411</v>
      </c>
      <c r="F814" s="48">
        <v>704</v>
      </c>
      <c r="G814" s="16"/>
      <c r="H814" s="35">
        <f t="shared" si="65"/>
        <v>804775</v>
      </c>
      <c r="I814" s="20">
        <v>219588</v>
      </c>
      <c r="J814" s="20">
        <v>585187</v>
      </c>
      <c r="K814" s="16"/>
      <c r="L814" s="7">
        <f t="shared" si="66"/>
        <v>0.26280637445248672</v>
      </c>
      <c r="M814" s="7">
        <f t="shared" si="67"/>
        <v>0.64256698908865695</v>
      </c>
      <c r="N814" s="7">
        <f t="shared" si="68"/>
        <v>0.12030342437545605</v>
      </c>
    </row>
    <row r="815" spans="1:14" ht="15" x14ac:dyDescent="0.25">
      <c r="A815" s="19" t="s">
        <v>1189</v>
      </c>
      <c r="B815" s="53">
        <v>2.34902064528243</v>
      </c>
      <c r="C815" s="14"/>
      <c r="D815" s="35">
        <f t="shared" si="64"/>
        <v>11388</v>
      </c>
      <c r="E815" s="47">
        <v>4679</v>
      </c>
      <c r="F815" s="48">
        <v>6709</v>
      </c>
      <c r="G815" s="16"/>
      <c r="H815" s="35">
        <f t="shared" si="65"/>
        <v>797033</v>
      </c>
      <c r="I815" s="20">
        <v>182395</v>
      </c>
      <c r="J815" s="20">
        <v>614638</v>
      </c>
      <c r="K815" s="16"/>
      <c r="L815" s="7">
        <f t="shared" si="66"/>
        <v>1.4287990585082424</v>
      </c>
      <c r="M815" s="7">
        <f t="shared" si="67"/>
        <v>2.5653115491104472</v>
      </c>
      <c r="N815" s="7">
        <f t="shared" si="68"/>
        <v>1.0915368070311304</v>
      </c>
    </row>
    <row r="816" spans="1:14" ht="15" x14ac:dyDescent="0.25">
      <c r="A816" s="19" t="s">
        <v>1190</v>
      </c>
      <c r="B816" s="53">
        <v>10.7490677144177</v>
      </c>
      <c r="C816" s="14"/>
      <c r="D816" s="35">
        <f t="shared" si="64"/>
        <v>70665</v>
      </c>
      <c r="E816" s="47">
        <v>33468</v>
      </c>
      <c r="F816" s="48">
        <v>37197</v>
      </c>
      <c r="G816" s="16"/>
      <c r="H816" s="35">
        <f t="shared" si="65"/>
        <v>302658</v>
      </c>
      <c r="I816" s="20">
        <v>221363</v>
      </c>
      <c r="J816" s="20">
        <v>81295</v>
      </c>
      <c r="K816" s="16"/>
      <c r="L816" s="7">
        <f t="shared" si="66"/>
        <v>23.34813551929901</v>
      </c>
      <c r="M816" s="7">
        <f t="shared" si="67"/>
        <v>15.119057837127253</v>
      </c>
      <c r="N816" s="7">
        <f t="shared" si="68"/>
        <v>45.75558152407897</v>
      </c>
    </row>
    <row r="817" spans="1:14" ht="15" x14ac:dyDescent="0.25">
      <c r="A817" s="19" t="s">
        <v>1191</v>
      </c>
      <c r="B817" s="53">
        <v>6.7237220221927503</v>
      </c>
      <c r="C817" s="14"/>
      <c r="D817" s="35">
        <f t="shared" si="64"/>
        <v>12965</v>
      </c>
      <c r="E817" s="47">
        <v>2939</v>
      </c>
      <c r="F817" s="48">
        <v>10026</v>
      </c>
      <c r="G817" s="16"/>
      <c r="H817" s="35">
        <f t="shared" si="65"/>
        <v>123217</v>
      </c>
      <c r="I817" s="20">
        <v>110528</v>
      </c>
      <c r="J817" s="20">
        <v>12689</v>
      </c>
      <c r="K817" s="16"/>
      <c r="L817" s="7">
        <f t="shared" si="66"/>
        <v>10.522087049676587</v>
      </c>
      <c r="M817" s="7">
        <f t="shared" si="67"/>
        <v>2.6590547191661842</v>
      </c>
      <c r="N817" s="7">
        <f t="shared" si="68"/>
        <v>79.013318622428869</v>
      </c>
    </row>
    <row r="818" spans="1:14" ht="15" x14ac:dyDescent="0.25">
      <c r="A818" s="19" t="s">
        <v>1192</v>
      </c>
      <c r="B818" s="53">
        <v>8.6411257281398903</v>
      </c>
      <c r="C818" s="14"/>
      <c r="D818" s="35">
        <f t="shared" si="64"/>
        <v>14055</v>
      </c>
      <c r="E818" s="47">
        <v>6917</v>
      </c>
      <c r="F818" s="48">
        <v>7138</v>
      </c>
      <c r="G818" s="16"/>
      <c r="H818" s="35">
        <f t="shared" si="65"/>
        <v>39248</v>
      </c>
      <c r="I818" s="20">
        <v>29867</v>
      </c>
      <c r="J818" s="20">
        <v>9381</v>
      </c>
      <c r="K818" s="16"/>
      <c r="L818" s="7">
        <f t="shared" si="66"/>
        <v>35.810741948634323</v>
      </c>
      <c r="M818" s="7">
        <f t="shared" si="67"/>
        <v>23.159339739511836</v>
      </c>
      <c r="N818" s="7">
        <f t="shared" si="68"/>
        <v>76.089969086451333</v>
      </c>
    </row>
    <row r="819" spans="1:14" ht="15" x14ac:dyDescent="0.25">
      <c r="A819" s="19" t="s">
        <v>1193</v>
      </c>
      <c r="B819" s="53">
        <v>11.5169066870407</v>
      </c>
      <c r="C819" s="14"/>
      <c r="D819" s="35">
        <f t="shared" si="64"/>
        <v>29434</v>
      </c>
      <c r="E819" s="47">
        <v>6381</v>
      </c>
      <c r="F819" s="48">
        <v>23053</v>
      </c>
      <c r="G819" s="16"/>
      <c r="H819" s="35">
        <f t="shared" si="65"/>
        <v>45047</v>
      </c>
      <c r="I819" s="20">
        <v>9534</v>
      </c>
      <c r="J819" s="20">
        <v>35513</v>
      </c>
      <c r="K819" s="16"/>
      <c r="L819" s="7">
        <f t="shared" si="66"/>
        <v>65.340644216041028</v>
      </c>
      <c r="M819" s="7">
        <f t="shared" si="67"/>
        <v>66.928886091881694</v>
      </c>
      <c r="N819" s="7">
        <f t="shared" si="68"/>
        <v>64.91425675104891</v>
      </c>
    </row>
    <row r="820" spans="1:14" ht="15" x14ac:dyDescent="0.25">
      <c r="A820" s="19" t="s">
        <v>1194</v>
      </c>
      <c r="B820" s="53">
        <v>4.0637607937517997</v>
      </c>
      <c r="C820" s="14"/>
      <c r="D820" s="35">
        <f t="shared" si="64"/>
        <v>7017</v>
      </c>
      <c r="E820" s="47">
        <v>6839</v>
      </c>
      <c r="F820" s="48">
        <v>178</v>
      </c>
      <c r="G820" s="16"/>
      <c r="H820" s="35">
        <f t="shared" si="65"/>
        <v>85645</v>
      </c>
      <c r="I820" s="20">
        <v>85266</v>
      </c>
      <c r="J820" s="20">
        <v>379</v>
      </c>
      <c r="K820" s="16"/>
      <c r="L820" s="7">
        <f t="shared" si="66"/>
        <v>8.1931227742425126</v>
      </c>
      <c r="M820" s="7">
        <f t="shared" si="67"/>
        <v>8.020782023315272</v>
      </c>
      <c r="N820" s="7">
        <f t="shared" si="68"/>
        <v>46.965699208443269</v>
      </c>
    </row>
    <row r="821" spans="1:14" ht="15" x14ac:dyDescent="0.25">
      <c r="A821" s="19" t="s">
        <v>1195</v>
      </c>
      <c r="B821" s="53">
        <v>10.408548186380999</v>
      </c>
      <c r="C821" s="14"/>
      <c r="D821" s="35">
        <f t="shared" si="64"/>
        <v>111415</v>
      </c>
      <c r="E821" s="47">
        <v>78171</v>
      </c>
      <c r="F821" s="48">
        <v>33244</v>
      </c>
      <c r="G821" s="16"/>
      <c r="H821" s="35">
        <f t="shared" si="65"/>
        <v>346789</v>
      </c>
      <c r="I821" s="20">
        <v>265348</v>
      </c>
      <c r="J821" s="20">
        <v>81441</v>
      </c>
      <c r="K821" s="16"/>
      <c r="L821" s="7">
        <f t="shared" si="66"/>
        <v>32.12760497016918</v>
      </c>
      <c r="M821" s="7">
        <f t="shared" si="67"/>
        <v>29.45980372944209</v>
      </c>
      <c r="N821" s="7">
        <f t="shared" si="68"/>
        <v>40.81973453174691</v>
      </c>
    </row>
    <row r="822" spans="1:14" ht="15" x14ac:dyDescent="0.25">
      <c r="A822" s="19" t="s">
        <v>1196</v>
      </c>
      <c r="B822" s="53">
        <v>16.5684445021096</v>
      </c>
      <c r="C822" s="14"/>
      <c r="D822" s="35">
        <f t="shared" si="64"/>
        <v>68612</v>
      </c>
      <c r="E822" s="47">
        <v>67873</v>
      </c>
      <c r="F822" s="48">
        <v>739</v>
      </c>
      <c r="G822" s="16"/>
      <c r="H822" s="35">
        <f t="shared" si="65"/>
        <v>109513</v>
      </c>
      <c r="I822" s="20">
        <v>106498</v>
      </c>
      <c r="J822" s="20">
        <v>3015</v>
      </c>
      <c r="K822" s="16"/>
      <c r="L822" s="7">
        <f t="shared" si="66"/>
        <v>62.651922602796013</v>
      </c>
      <c r="M822" s="7">
        <f t="shared" si="67"/>
        <v>63.731713271610737</v>
      </c>
      <c r="N822" s="7">
        <f t="shared" si="68"/>
        <v>24.510779436152571</v>
      </c>
    </row>
    <row r="823" spans="1:14" ht="15" x14ac:dyDescent="0.25">
      <c r="A823" s="19" t="s">
        <v>1197</v>
      </c>
      <c r="B823" s="53">
        <v>9.9819852549988592</v>
      </c>
      <c r="C823" s="14"/>
      <c r="D823" s="35">
        <f t="shared" si="64"/>
        <v>91985</v>
      </c>
      <c r="E823" s="47">
        <v>90179</v>
      </c>
      <c r="F823" s="48">
        <v>1806</v>
      </c>
      <c r="G823" s="16"/>
      <c r="H823" s="35">
        <f t="shared" si="65"/>
        <v>242195</v>
      </c>
      <c r="I823" s="20">
        <v>237686</v>
      </c>
      <c r="J823" s="20">
        <v>4509</v>
      </c>
      <c r="K823" s="16"/>
      <c r="L823" s="7">
        <f t="shared" si="66"/>
        <v>37.979727079419476</v>
      </c>
      <c r="M823" s="7">
        <f t="shared" si="67"/>
        <v>37.940391945676225</v>
      </c>
      <c r="N823" s="7">
        <f t="shared" si="68"/>
        <v>40.053226879574183</v>
      </c>
    </row>
    <row r="824" spans="1:14" ht="15" x14ac:dyDescent="0.25">
      <c r="A824" s="19" t="s">
        <v>1198</v>
      </c>
      <c r="B824" s="53">
        <v>20.450230785488699</v>
      </c>
      <c r="C824" s="14"/>
      <c r="D824" s="35">
        <f t="shared" si="64"/>
        <v>29425</v>
      </c>
      <c r="E824" s="47">
        <v>10653</v>
      </c>
      <c r="F824" s="48">
        <v>18772</v>
      </c>
      <c r="G824" s="16"/>
      <c r="H824" s="35">
        <f t="shared" si="65"/>
        <v>61502</v>
      </c>
      <c r="I824" s="20">
        <v>14737</v>
      </c>
      <c r="J824" s="20">
        <v>46765</v>
      </c>
      <c r="K824" s="16"/>
      <c r="L824" s="7">
        <f t="shared" si="66"/>
        <v>47.843972553738091</v>
      </c>
      <c r="M824" s="7">
        <f t="shared" si="67"/>
        <v>72.287439777430961</v>
      </c>
      <c r="N824" s="7">
        <f t="shared" si="68"/>
        <v>40.141131187854164</v>
      </c>
    </row>
    <row r="825" spans="1:14" ht="15" x14ac:dyDescent="0.25">
      <c r="A825" s="19" t="s">
        <v>1199</v>
      </c>
      <c r="B825" s="53">
        <v>9.9332870097987005</v>
      </c>
      <c r="C825" s="14"/>
      <c r="D825" s="35">
        <f t="shared" si="64"/>
        <v>25285</v>
      </c>
      <c r="E825" s="47">
        <v>21825</v>
      </c>
      <c r="F825" s="48">
        <v>3460</v>
      </c>
      <c r="G825" s="16"/>
      <c r="H825" s="35">
        <f t="shared" si="65"/>
        <v>32328</v>
      </c>
      <c r="I825" s="20">
        <v>24340</v>
      </c>
      <c r="J825" s="20">
        <v>7988</v>
      </c>
      <c r="K825" s="16"/>
      <c r="L825" s="7">
        <f t="shared" si="66"/>
        <v>78.213932195001235</v>
      </c>
      <c r="M825" s="7">
        <f t="shared" si="67"/>
        <v>89.667214461791289</v>
      </c>
      <c r="N825" s="7">
        <f t="shared" si="68"/>
        <v>43.314972458688032</v>
      </c>
    </row>
    <row r="826" spans="1:14" ht="15" x14ac:dyDescent="0.25">
      <c r="A826" s="19" t="s">
        <v>1200</v>
      </c>
      <c r="B826" s="53">
        <v>6.9679117294715001</v>
      </c>
      <c r="C826" s="14"/>
      <c r="D826" s="35">
        <f t="shared" si="64"/>
        <v>18510</v>
      </c>
      <c r="E826" s="47">
        <v>17404</v>
      </c>
      <c r="F826" s="48">
        <v>1106</v>
      </c>
      <c r="G826" s="16"/>
      <c r="H826" s="35">
        <f t="shared" si="65"/>
        <v>25980</v>
      </c>
      <c r="I826" s="20">
        <v>23553</v>
      </c>
      <c r="J826" s="20">
        <v>2427</v>
      </c>
      <c r="K826" s="16"/>
      <c r="L826" s="7">
        <f t="shared" si="66"/>
        <v>71.247113163972287</v>
      </c>
      <c r="M826" s="7">
        <f t="shared" si="67"/>
        <v>73.892922345348794</v>
      </c>
      <c r="N826" s="7">
        <f t="shared" si="68"/>
        <v>45.570663370416149</v>
      </c>
    </row>
    <row r="827" spans="1:14" ht="15" x14ac:dyDescent="0.25">
      <c r="A827" s="19" t="s">
        <v>1201</v>
      </c>
      <c r="B827" s="53">
        <v>7.9867365981006397</v>
      </c>
      <c r="C827" s="14"/>
      <c r="D827" s="35">
        <f t="shared" si="64"/>
        <v>24098</v>
      </c>
      <c r="E827" s="47">
        <v>18572</v>
      </c>
      <c r="F827" s="48">
        <v>5526</v>
      </c>
      <c r="G827" s="16"/>
      <c r="H827" s="35">
        <f t="shared" si="65"/>
        <v>29758</v>
      </c>
      <c r="I827" s="20">
        <v>20291</v>
      </c>
      <c r="J827" s="20">
        <v>9467</v>
      </c>
      <c r="K827" s="16"/>
      <c r="L827" s="7">
        <f t="shared" si="66"/>
        <v>80.979904563478726</v>
      </c>
      <c r="M827" s="7">
        <f t="shared" si="67"/>
        <v>91.52826376225913</v>
      </c>
      <c r="N827" s="7">
        <f t="shared" si="68"/>
        <v>58.371184113235451</v>
      </c>
    </row>
    <row r="828" spans="1:14" ht="15" x14ac:dyDescent="0.25">
      <c r="A828" s="19" t="s">
        <v>1202</v>
      </c>
      <c r="B828" s="53">
        <v>7.7275355499303799</v>
      </c>
      <c r="C828" s="14"/>
      <c r="D828" s="35">
        <f t="shared" si="64"/>
        <v>12314</v>
      </c>
      <c r="E828" s="47">
        <v>11576</v>
      </c>
      <c r="F828" s="48">
        <v>738</v>
      </c>
      <c r="G828" s="16"/>
      <c r="H828" s="35">
        <f t="shared" si="65"/>
        <v>18472</v>
      </c>
      <c r="I828" s="20">
        <v>16332</v>
      </c>
      <c r="J828" s="20">
        <v>2140</v>
      </c>
      <c r="K828" s="16"/>
      <c r="L828" s="7">
        <f t="shared" si="66"/>
        <v>66.663057600692937</v>
      </c>
      <c r="M828" s="7">
        <f t="shared" si="67"/>
        <v>70.879255449424448</v>
      </c>
      <c r="N828" s="7">
        <f t="shared" si="68"/>
        <v>34.485981308411212</v>
      </c>
    </row>
    <row r="829" spans="1:14" ht="15" x14ac:dyDescent="0.25">
      <c r="A829" s="19" t="s">
        <v>1203</v>
      </c>
      <c r="B829" s="53">
        <v>5.0683169343628496</v>
      </c>
      <c r="C829" s="14"/>
      <c r="D829" s="35">
        <f t="shared" si="64"/>
        <v>9109</v>
      </c>
      <c r="E829" s="47">
        <v>8000</v>
      </c>
      <c r="F829" s="48">
        <v>1109</v>
      </c>
      <c r="G829" s="16"/>
      <c r="H829" s="35">
        <f t="shared" si="65"/>
        <v>23909</v>
      </c>
      <c r="I829" s="20">
        <v>22018</v>
      </c>
      <c r="J829" s="20">
        <v>1891</v>
      </c>
      <c r="K829" s="16"/>
      <c r="L829" s="7">
        <f t="shared" si="66"/>
        <v>38.098623949140489</v>
      </c>
      <c r="M829" s="7">
        <f t="shared" si="67"/>
        <v>36.333908620219823</v>
      </c>
      <c r="N829" s="7">
        <f t="shared" si="68"/>
        <v>58.646218931782123</v>
      </c>
    </row>
    <row r="830" spans="1:14" ht="15" x14ac:dyDescent="0.25">
      <c r="A830" s="19" t="s">
        <v>1204</v>
      </c>
      <c r="B830" s="53">
        <v>11.309555897865801</v>
      </c>
      <c r="C830" s="14"/>
      <c r="D830" s="35">
        <f t="shared" si="64"/>
        <v>19571</v>
      </c>
      <c r="E830" s="47">
        <v>8618</v>
      </c>
      <c r="F830" s="48">
        <v>10953</v>
      </c>
      <c r="G830" s="16"/>
      <c r="H830" s="35">
        <f t="shared" si="65"/>
        <v>30683</v>
      </c>
      <c r="I830" s="20">
        <v>17248</v>
      </c>
      <c r="J830" s="20">
        <v>13435</v>
      </c>
      <c r="K830" s="16"/>
      <c r="L830" s="7">
        <f t="shared" si="66"/>
        <v>63.784506078284394</v>
      </c>
      <c r="M830" s="7">
        <f t="shared" si="67"/>
        <v>49.9652133580705</v>
      </c>
      <c r="N830" s="7">
        <f t="shared" si="68"/>
        <v>81.525865277260891</v>
      </c>
    </row>
    <row r="831" spans="1:14" ht="15" x14ac:dyDescent="0.25">
      <c r="A831" s="19" t="s">
        <v>1205</v>
      </c>
      <c r="B831" s="53">
        <v>9.3270926749189602</v>
      </c>
      <c r="C831" s="14"/>
      <c r="D831" s="35">
        <f t="shared" si="64"/>
        <v>11566</v>
      </c>
      <c r="E831" s="47">
        <v>7358</v>
      </c>
      <c r="F831" s="48">
        <v>4208</v>
      </c>
      <c r="G831" s="16"/>
      <c r="H831" s="35">
        <f t="shared" si="65"/>
        <v>19294</v>
      </c>
      <c r="I831" s="20">
        <v>13145</v>
      </c>
      <c r="J831" s="20">
        <v>6149</v>
      </c>
      <c r="K831" s="16"/>
      <c r="L831" s="7">
        <f t="shared" si="66"/>
        <v>59.946097232300197</v>
      </c>
      <c r="M831" s="7">
        <f t="shared" si="67"/>
        <v>55.97565614302016</v>
      </c>
      <c r="N831" s="7">
        <f t="shared" si="68"/>
        <v>68.433891689705646</v>
      </c>
    </row>
    <row r="832" spans="1:14" ht="15" x14ac:dyDescent="0.25">
      <c r="A832" s="19" t="s">
        <v>1206</v>
      </c>
      <c r="B832" s="53">
        <v>24.153059902932402</v>
      </c>
      <c r="C832" s="14"/>
      <c r="D832" s="35">
        <f t="shared" si="64"/>
        <v>32837</v>
      </c>
      <c r="E832" s="47">
        <v>8875</v>
      </c>
      <c r="F832" s="48">
        <v>23962</v>
      </c>
      <c r="G832" s="16"/>
      <c r="H832" s="35">
        <f t="shared" si="65"/>
        <v>57030</v>
      </c>
      <c r="I832" s="20">
        <v>16161.999999999998</v>
      </c>
      <c r="J832" s="20">
        <v>40868</v>
      </c>
      <c r="K832" s="16"/>
      <c r="L832" s="7">
        <f t="shared" si="66"/>
        <v>57.578467473259686</v>
      </c>
      <c r="M832" s="7">
        <f t="shared" si="67"/>
        <v>54.912758321989855</v>
      </c>
      <c r="N832" s="7">
        <f t="shared" si="68"/>
        <v>58.632671038465304</v>
      </c>
    </row>
    <row r="833" spans="1:14" ht="15" x14ac:dyDescent="0.25">
      <c r="A833" s="19" t="s">
        <v>1207</v>
      </c>
      <c r="B833" s="53">
        <v>9.0822614470278094</v>
      </c>
      <c r="C833" s="14"/>
      <c r="D833" s="35">
        <f t="shared" si="64"/>
        <v>33382</v>
      </c>
      <c r="E833" s="47">
        <v>17398</v>
      </c>
      <c r="F833" s="48">
        <v>15984</v>
      </c>
      <c r="G833" s="16"/>
      <c r="H833" s="35">
        <f t="shared" si="65"/>
        <v>105385</v>
      </c>
      <c r="I833" s="20">
        <v>74804</v>
      </c>
      <c r="J833" s="20">
        <v>30581</v>
      </c>
      <c r="K833" s="16"/>
      <c r="L833" s="7">
        <f t="shared" si="66"/>
        <v>31.676234758267306</v>
      </c>
      <c r="M833" s="7">
        <f t="shared" si="67"/>
        <v>23.258114539329448</v>
      </c>
      <c r="N833" s="7">
        <f t="shared" si="68"/>
        <v>52.267747948072333</v>
      </c>
    </row>
    <row r="834" spans="1:14" ht="15" x14ac:dyDescent="0.25">
      <c r="A834" s="19" t="s">
        <v>1208</v>
      </c>
      <c r="B834" s="53">
        <v>7.5330618200057504</v>
      </c>
      <c r="C834" s="14"/>
      <c r="D834" s="35">
        <f t="shared" ref="D834:D897" si="69">E834+F834</f>
        <v>31114</v>
      </c>
      <c r="E834" s="47">
        <v>19707</v>
      </c>
      <c r="F834" s="48">
        <v>11407</v>
      </c>
      <c r="G834" s="16"/>
      <c r="H834" s="35">
        <f t="shared" ref="H834:H897" si="70">I834+J834</f>
        <v>205345</v>
      </c>
      <c r="I834" s="20">
        <v>169912</v>
      </c>
      <c r="J834" s="20">
        <v>35433</v>
      </c>
      <c r="K834" s="16"/>
      <c r="L834" s="7">
        <f t="shared" si="66"/>
        <v>15.152061165355864</v>
      </c>
      <c r="M834" s="7">
        <f t="shared" si="67"/>
        <v>11.598356796459344</v>
      </c>
      <c r="N834" s="7">
        <f t="shared" si="68"/>
        <v>32.193153275195442</v>
      </c>
    </row>
    <row r="835" spans="1:14" ht="15" x14ac:dyDescent="0.25">
      <c r="A835" s="19" t="s">
        <v>1209</v>
      </c>
      <c r="B835" s="53">
        <v>7.35301687438945</v>
      </c>
      <c r="C835" s="14"/>
      <c r="D835" s="35">
        <f t="shared" si="69"/>
        <v>41375</v>
      </c>
      <c r="E835" s="47">
        <v>40330</v>
      </c>
      <c r="F835" s="48">
        <v>1045</v>
      </c>
      <c r="G835" s="16"/>
      <c r="H835" s="35">
        <f t="shared" si="70"/>
        <v>236964</v>
      </c>
      <c r="I835" s="20">
        <v>233648</v>
      </c>
      <c r="J835" s="20">
        <v>3316</v>
      </c>
      <c r="K835" s="16"/>
      <c r="L835" s="7">
        <f t="shared" si="66"/>
        <v>17.460458128660893</v>
      </c>
      <c r="M835" s="7">
        <f t="shared" si="67"/>
        <v>17.261008012052319</v>
      </c>
      <c r="N835" s="7">
        <f t="shared" si="68"/>
        <v>31.513872135102535</v>
      </c>
    </row>
    <row r="836" spans="1:14" ht="15" x14ac:dyDescent="0.25">
      <c r="A836" s="19" t="s">
        <v>1210</v>
      </c>
      <c r="B836" s="53">
        <v>2.8001430349009402</v>
      </c>
      <c r="C836" s="14"/>
      <c r="D836" s="35">
        <f t="shared" si="69"/>
        <v>800</v>
      </c>
      <c r="E836" s="47">
        <v>800</v>
      </c>
      <c r="F836" s="48">
        <v>0</v>
      </c>
      <c r="G836" s="16"/>
      <c r="H836" s="35">
        <f t="shared" si="70"/>
        <v>66503</v>
      </c>
      <c r="I836" s="20">
        <v>66367</v>
      </c>
      <c r="J836" s="20">
        <v>136</v>
      </c>
      <c r="K836" s="16"/>
      <c r="L836" s="7">
        <f t="shared" ref="L836:L899" si="71">D836*100/H836</f>
        <v>1.202953250229313</v>
      </c>
      <c r="M836" s="7">
        <f t="shared" ref="M836:M899" si="72">E836*100/I836</f>
        <v>1.2054183555080085</v>
      </c>
      <c r="N836" s="7">
        <f t="shared" si="68"/>
        <v>0</v>
      </c>
    </row>
    <row r="837" spans="1:14" ht="15" x14ac:dyDescent="0.25">
      <c r="A837" s="19" t="s">
        <v>1211</v>
      </c>
      <c r="B837" s="53">
        <v>2.7862205223853498</v>
      </c>
      <c r="C837" s="14"/>
      <c r="D837" s="35">
        <f t="shared" si="69"/>
        <v>1192</v>
      </c>
      <c r="E837" s="47">
        <v>1192</v>
      </c>
      <c r="F837" s="48">
        <v>0</v>
      </c>
      <c r="G837" s="16"/>
      <c r="H837" s="35">
        <f t="shared" si="70"/>
        <v>158489</v>
      </c>
      <c r="I837" s="20">
        <v>152033</v>
      </c>
      <c r="J837" s="20">
        <v>6456</v>
      </c>
      <c r="K837" s="16"/>
      <c r="L837" s="7">
        <f t="shared" si="71"/>
        <v>0.75210266958590188</v>
      </c>
      <c r="M837" s="7">
        <f t="shared" si="72"/>
        <v>0.7840403070386035</v>
      </c>
      <c r="N837" s="7">
        <f t="shared" si="68"/>
        <v>0</v>
      </c>
    </row>
    <row r="838" spans="1:14" ht="15" x14ac:dyDescent="0.25">
      <c r="A838" s="19" t="s">
        <v>1212</v>
      </c>
      <c r="B838" s="53">
        <v>2.99023004075358</v>
      </c>
      <c r="C838" s="14"/>
      <c r="D838" s="35">
        <f t="shared" si="69"/>
        <v>3143</v>
      </c>
      <c r="E838" s="47">
        <v>3143</v>
      </c>
      <c r="F838" s="48">
        <v>0</v>
      </c>
      <c r="G838" s="16"/>
      <c r="H838" s="35">
        <f t="shared" si="70"/>
        <v>203742</v>
      </c>
      <c r="I838" s="20">
        <v>198511</v>
      </c>
      <c r="J838" s="20">
        <v>5231</v>
      </c>
      <c r="K838" s="16"/>
      <c r="L838" s="7">
        <f t="shared" si="71"/>
        <v>1.5426372569229712</v>
      </c>
      <c r="M838" s="7">
        <f t="shared" si="72"/>
        <v>1.5832875760033449</v>
      </c>
      <c r="N838" s="7">
        <f t="shared" si="68"/>
        <v>0</v>
      </c>
    </row>
    <row r="839" spans="1:14" ht="15" x14ac:dyDescent="0.25">
      <c r="A839" s="19" t="s">
        <v>1213</v>
      </c>
      <c r="B839" s="53">
        <v>4.6451534848050899</v>
      </c>
      <c r="C839" s="14"/>
      <c r="D839" s="35">
        <f t="shared" si="69"/>
        <v>4522</v>
      </c>
      <c r="E839" s="47">
        <v>4522</v>
      </c>
      <c r="F839" s="48">
        <v>0</v>
      </c>
      <c r="G839" s="16"/>
      <c r="H839" s="35">
        <f t="shared" si="70"/>
        <v>94431</v>
      </c>
      <c r="I839" s="20">
        <v>93949</v>
      </c>
      <c r="J839" s="20">
        <v>482</v>
      </c>
      <c r="K839" s="16"/>
      <c r="L839" s="7">
        <f t="shared" si="71"/>
        <v>4.7886816829219221</v>
      </c>
      <c r="M839" s="7">
        <f t="shared" si="72"/>
        <v>4.8132497418812337</v>
      </c>
      <c r="N839" s="7">
        <f t="shared" si="68"/>
        <v>0</v>
      </c>
    </row>
    <row r="840" spans="1:14" ht="15" x14ac:dyDescent="0.25">
      <c r="A840" s="19" t="s">
        <v>1214</v>
      </c>
      <c r="B840" s="53">
        <v>7.4984165443722102</v>
      </c>
      <c r="C840" s="14"/>
      <c r="D840" s="35">
        <f t="shared" si="69"/>
        <v>3594</v>
      </c>
      <c r="E840" s="47">
        <v>3594</v>
      </c>
      <c r="F840" s="48">
        <v>0</v>
      </c>
      <c r="G840" s="16"/>
      <c r="H840" s="35">
        <f t="shared" si="70"/>
        <v>19622</v>
      </c>
      <c r="I840" s="20">
        <v>19588</v>
      </c>
      <c r="J840" s="20">
        <v>34</v>
      </c>
      <c r="K840" s="16"/>
      <c r="L840" s="7">
        <f t="shared" si="71"/>
        <v>18.316175721129344</v>
      </c>
      <c r="M840" s="7">
        <f t="shared" si="72"/>
        <v>18.347968143761488</v>
      </c>
      <c r="N840" s="7">
        <f t="shared" si="68"/>
        <v>0</v>
      </c>
    </row>
    <row r="841" spans="1:14" ht="15" x14ac:dyDescent="0.25">
      <c r="A841" s="19" t="s">
        <v>1215</v>
      </c>
      <c r="B841" s="53">
        <v>5.1300375683798398</v>
      </c>
      <c r="C841" s="14"/>
      <c r="D841" s="35">
        <f t="shared" si="69"/>
        <v>41782</v>
      </c>
      <c r="E841" s="47">
        <v>34299</v>
      </c>
      <c r="F841" s="48">
        <v>7483</v>
      </c>
      <c r="G841" s="16"/>
      <c r="H841" s="35">
        <f t="shared" si="70"/>
        <v>239958</v>
      </c>
      <c r="I841" s="20">
        <v>114708</v>
      </c>
      <c r="J841" s="20">
        <v>125250</v>
      </c>
      <c r="K841" s="16"/>
      <c r="L841" s="7">
        <f t="shared" si="71"/>
        <v>17.412213804082381</v>
      </c>
      <c r="M841" s="7">
        <f t="shared" si="72"/>
        <v>29.901140286640864</v>
      </c>
      <c r="N841" s="7">
        <f t="shared" si="68"/>
        <v>5.9744510978043914</v>
      </c>
    </row>
    <row r="842" spans="1:14" ht="15" x14ac:dyDescent="0.25">
      <c r="A842" s="19" t="s">
        <v>1216</v>
      </c>
      <c r="B842" s="53">
        <v>11.461001429641501</v>
      </c>
      <c r="C842" s="14"/>
      <c r="D842" s="35">
        <f t="shared" si="69"/>
        <v>71147</v>
      </c>
      <c r="E842" s="47">
        <v>70194</v>
      </c>
      <c r="F842" s="48">
        <v>953</v>
      </c>
      <c r="G842" s="16"/>
      <c r="H842" s="35">
        <f t="shared" si="70"/>
        <v>117133</v>
      </c>
      <c r="I842" s="20">
        <v>108908</v>
      </c>
      <c r="J842" s="20">
        <v>8225</v>
      </c>
      <c r="K842" s="16"/>
      <c r="L842" s="7">
        <f t="shared" si="71"/>
        <v>60.740354981089872</v>
      </c>
      <c r="M842" s="7">
        <f t="shared" si="72"/>
        <v>64.452565468101511</v>
      </c>
      <c r="N842" s="7">
        <f t="shared" si="68"/>
        <v>11.586626139817628</v>
      </c>
    </row>
    <row r="843" spans="1:14" ht="15" x14ac:dyDescent="0.25">
      <c r="A843" s="19" t="s">
        <v>1217</v>
      </c>
      <c r="B843" s="53">
        <v>10.724607147945701</v>
      </c>
      <c r="C843" s="14"/>
      <c r="D843" s="35">
        <f t="shared" si="69"/>
        <v>42903</v>
      </c>
      <c r="E843" s="47">
        <v>42266</v>
      </c>
      <c r="F843" s="48">
        <v>637</v>
      </c>
      <c r="G843" s="16"/>
      <c r="H843" s="35">
        <f t="shared" si="70"/>
        <v>82980</v>
      </c>
      <c r="I843" s="20">
        <v>75146</v>
      </c>
      <c r="J843" s="20">
        <v>7834</v>
      </c>
      <c r="K843" s="16"/>
      <c r="L843" s="7">
        <f t="shared" si="71"/>
        <v>51.702819956616054</v>
      </c>
      <c r="M843" s="7">
        <f t="shared" si="72"/>
        <v>56.245176057275174</v>
      </c>
      <c r="N843" s="7">
        <f t="shared" si="68"/>
        <v>8.1312228746489659</v>
      </c>
    </row>
    <row r="844" spans="1:14" ht="15" x14ac:dyDescent="0.25">
      <c r="A844" s="19" t="s">
        <v>1218</v>
      </c>
      <c r="B844" s="53">
        <v>11.8440352475581</v>
      </c>
      <c r="C844" s="14"/>
      <c r="D844" s="35">
        <f t="shared" si="69"/>
        <v>98555</v>
      </c>
      <c r="E844" s="47">
        <v>96843</v>
      </c>
      <c r="F844" s="48">
        <v>1712</v>
      </c>
      <c r="G844" s="16"/>
      <c r="H844" s="35">
        <f t="shared" si="70"/>
        <v>182070</v>
      </c>
      <c r="I844" s="20">
        <v>167523</v>
      </c>
      <c r="J844" s="20">
        <v>14547</v>
      </c>
      <c r="K844" s="16"/>
      <c r="L844" s="7">
        <f t="shared" si="71"/>
        <v>54.130279562805512</v>
      </c>
      <c r="M844" s="7">
        <f t="shared" si="72"/>
        <v>57.808778496087108</v>
      </c>
      <c r="N844" s="7">
        <f t="shared" si="68"/>
        <v>11.76874957035815</v>
      </c>
    </row>
    <row r="845" spans="1:14" ht="15" x14ac:dyDescent="0.25">
      <c r="A845" s="19" t="s">
        <v>1219</v>
      </c>
      <c r="B845" s="53">
        <v>7.61636912679145</v>
      </c>
      <c r="C845" s="14"/>
      <c r="D845" s="35">
        <f t="shared" si="69"/>
        <v>23706</v>
      </c>
      <c r="E845" s="47">
        <v>23315</v>
      </c>
      <c r="F845" s="48">
        <v>391</v>
      </c>
      <c r="G845" s="16"/>
      <c r="H845" s="35">
        <f t="shared" si="70"/>
        <v>56284</v>
      </c>
      <c r="I845" s="20">
        <v>47026</v>
      </c>
      <c r="J845" s="20">
        <v>9258</v>
      </c>
      <c r="K845" s="16"/>
      <c r="L845" s="7">
        <f t="shared" si="71"/>
        <v>42.118541681472529</v>
      </c>
      <c r="M845" s="7">
        <f t="shared" si="72"/>
        <v>49.578956322034621</v>
      </c>
      <c r="N845" s="7">
        <f t="shared" si="68"/>
        <v>4.2233743789155325</v>
      </c>
    </row>
    <row r="846" spans="1:14" ht="15" x14ac:dyDescent="0.25">
      <c r="A846" s="19" t="s">
        <v>1220</v>
      </c>
      <c r="B846" s="53">
        <v>10.7159018936621</v>
      </c>
      <c r="C846" s="14"/>
      <c r="D846" s="35">
        <f t="shared" si="69"/>
        <v>115159</v>
      </c>
      <c r="E846" s="47">
        <v>114990</v>
      </c>
      <c r="F846" s="48">
        <v>169</v>
      </c>
      <c r="G846" s="16"/>
      <c r="H846" s="35">
        <f t="shared" si="70"/>
        <v>227595</v>
      </c>
      <c r="I846" s="20">
        <v>223953</v>
      </c>
      <c r="J846" s="20">
        <v>3642</v>
      </c>
      <c r="K846" s="16"/>
      <c r="L846" s="7">
        <f t="shared" si="71"/>
        <v>50.598211735758696</v>
      </c>
      <c r="M846" s="7">
        <f t="shared" si="72"/>
        <v>51.345594834630482</v>
      </c>
      <c r="N846" s="7">
        <f t="shared" si="68"/>
        <v>4.6403075233388247</v>
      </c>
    </row>
    <row r="847" spans="1:14" ht="15" x14ac:dyDescent="0.25">
      <c r="A847" s="19" t="s">
        <v>1221</v>
      </c>
      <c r="B847" s="53">
        <v>8.6986716508196409</v>
      </c>
      <c r="C847" s="14"/>
      <c r="D847" s="35">
        <f t="shared" si="69"/>
        <v>48743</v>
      </c>
      <c r="E847" s="47">
        <v>43245</v>
      </c>
      <c r="F847" s="48">
        <v>5498</v>
      </c>
      <c r="G847" s="16"/>
      <c r="H847" s="35">
        <f t="shared" si="70"/>
        <v>172072</v>
      </c>
      <c r="I847" s="20">
        <v>158917</v>
      </c>
      <c r="J847" s="20">
        <v>13155</v>
      </c>
      <c r="K847" s="16"/>
      <c r="L847" s="7">
        <f t="shared" si="71"/>
        <v>28.327095634385607</v>
      </c>
      <c r="M847" s="7">
        <f t="shared" si="72"/>
        <v>27.212318380034862</v>
      </c>
      <c r="N847" s="7">
        <f t="shared" si="68"/>
        <v>41.793994678829343</v>
      </c>
    </row>
    <row r="848" spans="1:14" ht="15" x14ac:dyDescent="0.25">
      <c r="A848" s="19" t="s">
        <v>1222</v>
      </c>
      <c r="B848" s="53">
        <v>16.304132049656499</v>
      </c>
      <c r="C848" s="14"/>
      <c r="D848" s="35">
        <f t="shared" si="69"/>
        <v>103896</v>
      </c>
      <c r="E848" s="47">
        <v>100509</v>
      </c>
      <c r="F848" s="48">
        <v>3387</v>
      </c>
      <c r="G848" s="16"/>
      <c r="H848" s="35">
        <f t="shared" si="70"/>
        <v>154176</v>
      </c>
      <c r="I848" s="20">
        <v>142171</v>
      </c>
      <c r="J848" s="20">
        <v>12005</v>
      </c>
      <c r="K848" s="16"/>
      <c r="L848" s="7">
        <f t="shared" si="71"/>
        <v>67.387920298879209</v>
      </c>
      <c r="M848" s="7">
        <f t="shared" si="72"/>
        <v>70.695852178010981</v>
      </c>
      <c r="N848" s="7">
        <f t="shared" si="68"/>
        <v>28.213244481466056</v>
      </c>
    </row>
    <row r="849" spans="1:14" ht="15" x14ac:dyDescent="0.25">
      <c r="A849" s="19" t="s">
        <v>1223</v>
      </c>
      <c r="B849" s="53">
        <v>10.813624667964699</v>
      </c>
      <c r="C849" s="14"/>
      <c r="D849" s="35">
        <f t="shared" si="69"/>
        <v>19014</v>
      </c>
      <c r="E849" s="47">
        <v>18385</v>
      </c>
      <c r="F849" s="48">
        <v>629</v>
      </c>
      <c r="G849" s="16"/>
      <c r="H849" s="35">
        <f t="shared" si="70"/>
        <v>59509</v>
      </c>
      <c r="I849" s="20">
        <v>58518</v>
      </c>
      <c r="J849" s="20">
        <v>991</v>
      </c>
      <c r="K849" s="16"/>
      <c r="L849" s="7">
        <f t="shared" si="71"/>
        <v>31.951469525617973</v>
      </c>
      <c r="M849" s="7">
        <f t="shared" si="72"/>
        <v>31.417683447828018</v>
      </c>
      <c r="N849" s="7">
        <f t="shared" si="68"/>
        <v>63.47124117053481</v>
      </c>
    </row>
    <row r="850" spans="1:14" ht="15" x14ac:dyDescent="0.25">
      <c r="A850" s="19" t="s">
        <v>1224</v>
      </c>
      <c r="B850" s="53">
        <v>15.0936521954387</v>
      </c>
      <c r="C850" s="14"/>
      <c r="D850" s="35">
        <f t="shared" si="69"/>
        <v>130496</v>
      </c>
      <c r="E850" s="47">
        <v>128382</v>
      </c>
      <c r="F850" s="48">
        <v>2114</v>
      </c>
      <c r="G850" s="16"/>
      <c r="H850" s="35">
        <f t="shared" si="70"/>
        <v>178391</v>
      </c>
      <c r="I850" s="20">
        <v>170576</v>
      </c>
      <c r="J850" s="20">
        <v>7815</v>
      </c>
      <c r="K850" s="16"/>
      <c r="L850" s="7">
        <f t="shared" si="71"/>
        <v>73.151672449843318</v>
      </c>
      <c r="M850" s="7">
        <f t="shared" si="72"/>
        <v>75.26381202513835</v>
      </c>
      <c r="N850" s="7">
        <f t="shared" si="68"/>
        <v>27.050543825975687</v>
      </c>
    </row>
    <row r="851" spans="1:14" ht="15" x14ac:dyDescent="0.25">
      <c r="A851" s="19" t="s">
        <v>1225</v>
      </c>
      <c r="B851" s="53">
        <v>11.845774615796801</v>
      </c>
      <c r="C851" s="14"/>
      <c r="D851" s="35">
        <f t="shared" si="69"/>
        <v>134647</v>
      </c>
      <c r="E851" s="47">
        <v>124251</v>
      </c>
      <c r="F851" s="48">
        <v>10396</v>
      </c>
      <c r="G851" s="16"/>
      <c r="H851" s="35">
        <f t="shared" si="70"/>
        <v>236498</v>
      </c>
      <c r="I851" s="20">
        <v>198927</v>
      </c>
      <c r="J851" s="20">
        <v>37571</v>
      </c>
      <c r="K851" s="16"/>
      <c r="L851" s="7">
        <f t="shared" si="71"/>
        <v>56.933673857707042</v>
      </c>
      <c r="M851" s="7">
        <f t="shared" si="72"/>
        <v>62.460601125035815</v>
      </c>
      <c r="N851" s="7">
        <f t="shared" si="68"/>
        <v>27.670277607729364</v>
      </c>
    </row>
    <row r="852" spans="1:14" ht="15" x14ac:dyDescent="0.25">
      <c r="A852" s="19" t="s">
        <v>1226</v>
      </c>
      <c r="B852" s="53">
        <v>2.1532558876638301</v>
      </c>
      <c r="C852" s="14"/>
      <c r="D852" s="35">
        <f t="shared" si="69"/>
        <v>3856</v>
      </c>
      <c r="E852" s="47">
        <v>3685</v>
      </c>
      <c r="F852" s="48">
        <v>171</v>
      </c>
      <c r="G852" s="16"/>
      <c r="H852" s="35">
        <f t="shared" si="70"/>
        <v>193505</v>
      </c>
      <c r="I852" s="20">
        <v>181693</v>
      </c>
      <c r="J852" s="20">
        <v>11812</v>
      </c>
      <c r="K852" s="16"/>
      <c r="L852" s="7">
        <f t="shared" si="71"/>
        <v>1.992713366579675</v>
      </c>
      <c r="M852" s="7">
        <f t="shared" si="72"/>
        <v>2.0281463787817913</v>
      </c>
      <c r="N852" s="7">
        <f t="shared" si="68"/>
        <v>1.4476803250931256</v>
      </c>
    </row>
    <row r="853" spans="1:14" ht="15" x14ac:dyDescent="0.25">
      <c r="A853" s="19" t="s">
        <v>1227</v>
      </c>
      <c r="B853" s="53">
        <v>2.02388457669724</v>
      </c>
      <c r="C853" s="14"/>
      <c r="D853" s="35">
        <f t="shared" si="69"/>
        <v>2114</v>
      </c>
      <c r="E853" s="47">
        <v>2015.0000000000002</v>
      </c>
      <c r="F853" s="48">
        <v>99</v>
      </c>
      <c r="G853" s="16"/>
      <c r="H853" s="35">
        <f t="shared" si="70"/>
        <v>171850</v>
      </c>
      <c r="I853" s="20">
        <v>169621</v>
      </c>
      <c r="J853" s="20">
        <v>2229</v>
      </c>
      <c r="K853" s="16"/>
      <c r="L853" s="7">
        <f t="shared" si="71"/>
        <v>1.230142566191446</v>
      </c>
      <c r="M853" s="7">
        <f t="shared" si="72"/>
        <v>1.1879425307007978</v>
      </c>
      <c r="N853" s="7">
        <f t="shared" si="68"/>
        <v>4.4414535666218038</v>
      </c>
    </row>
    <row r="854" spans="1:14" ht="15" x14ac:dyDescent="0.25">
      <c r="A854" s="19" t="s">
        <v>1228</v>
      </c>
      <c r="B854" s="53">
        <v>1.8678034336892699</v>
      </c>
      <c r="C854" s="14"/>
      <c r="D854" s="35">
        <f t="shared" si="69"/>
        <v>3411</v>
      </c>
      <c r="E854" s="47">
        <v>3221</v>
      </c>
      <c r="F854" s="48">
        <v>190</v>
      </c>
      <c r="G854" s="16"/>
      <c r="H854" s="35">
        <f t="shared" si="70"/>
        <v>244607</v>
      </c>
      <c r="I854" s="20">
        <v>237288</v>
      </c>
      <c r="J854" s="20">
        <v>7319</v>
      </c>
      <c r="K854" s="16"/>
      <c r="L854" s="7">
        <f t="shared" si="71"/>
        <v>1.3944817605383328</v>
      </c>
      <c r="M854" s="7">
        <f t="shared" si="72"/>
        <v>1.3574222042412596</v>
      </c>
      <c r="N854" s="7">
        <f t="shared" si="68"/>
        <v>2.5959830577947809</v>
      </c>
    </row>
    <row r="855" spans="1:14" ht="15" x14ac:dyDescent="0.25">
      <c r="A855" s="19" t="s">
        <v>1229</v>
      </c>
      <c r="B855" s="53">
        <v>5.3850838723426699</v>
      </c>
      <c r="C855" s="14"/>
      <c r="D855" s="35">
        <f t="shared" si="69"/>
        <v>92124</v>
      </c>
      <c r="E855" s="47">
        <v>89465</v>
      </c>
      <c r="F855" s="48">
        <v>2659</v>
      </c>
      <c r="G855" s="16"/>
      <c r="H855" s="35">
        <f t="shared" si="70"/>
        <v>555672</v>
      </c>
      <c r="I855" s="20">
        <v>519988.00000000006</v>
      </c>
      <c r="J855" s="20">
        <v>35684</v>
      </c>
      <c r="K855" s="16"/>
      <c r="L855" s="7">
        <f t="shared" si="71"/>
        <v>16.578845074072476</v>
      </c>
      <c r="M855" s="7">
        <f t="shared" si="72"/>
        <v>17.205204735493894</v>
      </c>
      <c r="N855" s="7">
        <f t="shared" si="68"/>
        <v>7.4515188880170387</v>
      </c>
    </row>
    <row r="856" spans="1:14" ht="15" x14ac:dyDescent="0.25">
      <c r="A856" s="19" t="s">
        <v>1230</v>
      </c>
      <c r="B856" s="53">
        <v>2.7617537024036398</v>
      </c>
      <c r="C856" s="14"/>
      <c r="D856" s="35">
        <f t="shared" si="69"/>
        <v>10774</v>
      </c>
      <c r="E856" s="47">
        <v>9637</v>
      </c>
      <c r="F856" s="48">
        <v>1137</v>
      </c>
      <c r="G856" s="16"/>
      <c r="H856" s="35">
        <f t="shared" si="70"/>
        <v>341669</v>
      </c>
      <c r="I856" s="20">
        <v>316110</v>
      </c>
      <c r="J856" s="20">
        <v>25559</v>
      </c>
      <c r="K856" s="16"/>
      <c r="L856" s="7">
        <f t="shared" si="71"/>
        <v>3.1533443186241654</v>
      </c>
      <c r="M856" s="7">
        <f t="shared" si="72"/>
        <v>3.0486223150169245</v>
      </c>
      <c r="N856" s="7">
        <f t="shared" si="68"/>
        <v>4.4485308501897567</v>
      </c>
    </row>
    <row r="857" spans="1:14" ht="15" x14ac:dyDescent="0.25">
      <c r="A857" s="19" t="s">
        <v>1231</v>
      </c>
      <c r="B857" s="53">
        <v>3.9791253195832499</v>
      </c>
      <c r="C857" s="14"/>
      <c r="D857" s="35">
        <f t="shared" si="69"/>
        <v>8988</v>
      </c>
      <c r="E857" s="47">
        <v>7930</v>
      </c>
      <c r="F857" s="48">
        <v>1058</v>
      </c>
      <c r="G857" s="16"/>
      <c r="H857" s="35">
        <f t="shared" si="70"/>
        <v>136543</v>
      </c>
      <c r="I857" s="20">
        <v>125711</v>
      </c>
      <c r="J857" s="20">
        <v>10832</v>
      </c>
      <c r="K857" s="16"/>
      <c r="L857" s="7">
        <f t="shared" si="71"/>
        <v>6.5825417634005401</v>
      </c>
      <c r="M857" s="7">
        <f t="shared" si="72"/>
        <v>6.3081194167574832</v>
      </c>
      <c r="N857" s="7">
        <f t="shared" si="68"/>
        <v>9.7673559822747418</v>
      </c>
    </row>
    <row r="858" spans="1:14" ht="15" x14ac:dyDescent="0.25">
      <c r="A858" s="19" t="s">
        <v>1232</v>
      </c>
      <c r="B858" s="53">
        <v>8.9262570492417499</v>
      </c>
      <c r="C858" s="14"/>
      <c r="D858" s="35">
        <f t="shared" si="69"/>
        <v>191019</v>
      </c>
      <c r="E858" s="47">
        <v>184206</v>
      </c>
      <c r="F858" s="48">
        <v>6813</v>
      </c>
      <c r="G858" s="16"/>
      <c r="H858" s="35">
        <f t="shared" si="70"/>
        <v>360336</v>
      </c>
      <c r="I858" s="20">
        <v>318226</v>
      </c>
      <c r="J858" s="20">
        <v>42110</v>
      </c>
      <c r="K858" s="16"/>
      <c r="L858" s="7">
        <f t="shared" si="71"/>
        <v>53.011356067670178</v>
      </c>
      <c r="M858" s="7">
        <f t="shared" si="72"/>
        <v>57.88527650160578</v>
      </c>
      <c r="N858" s="7">
        <f t="shared" si="68"/>
        <v>16.179054856328662</v>
      </c>
    </row>
    <row r="859" spans="1:14" ht="15" x14ac:dyDescent="0.25">
      <c r="A859" s="19" t="s">
        <v>1233</v>
      </c>
      <c r="B859" s="53">
        <v>8.3589848282360499</v>
      </c>
      <c r="C859" s="14"/>
      <c r="D859" s="35">
        <f t="shared" si="69"/>
        <v>94443</v>
      </c>
      <c r="E859" s="47">
        <v>92184</v>
      </c>
      <c r="F859" s="48">
        <v>2259</v>
      </c>
      <c r="G859" s="16"/>
      <c r="H859" s="35">
        <f t="shared" si="70"/>
        <v>255095</v>
      </c>
      <c r="I859" s="20">
        <v>246271</v>
      </c>
      <c r="J859" s="20">
        <v>8824</v>
      </c>
      <c r="K859" s="16"/>
      <c r="L859" s="7">
        <f t="shared" si="71"/>
        <v>37.022677825907998</v>
      </c>
      <c r="M859" s="7">
        <f t="shared" si="72"/>
        <v>37.431934738560365</v>
      </c>
      <c r="N859" s="7">
        <f t="shared" si="68"/>
        <v>25.600634632819585</v>
      </c>
    </row>
    <row r="860" spans="1:14" ht="15" x14ac:dyDescent="0.25">
      <c r="A860" s="19" t="s">
        <v>1234</v>
      </c>
      <c r="B860" s="53">
        <v>12.734401294245099</v>
      </c>
      <c r="C860" s="14"/>
      <c r="D860" s="35">
        <f t="shared" si="69"/>
        <v>203395</v>
      </c>
      <c r="E860" s="47">
        <v>191735</v>
      </c>
      <c r="F860" s="48">
        <v>11660</v>
      </c>
      <c r="G860" s="16"/>
      <c r="H860" s="35">
        <f t="shared" si="70"/>
        <v>309721</v>
      </c>
      <c r="I860" s="20">
        <v>277514</v>
      </c>
      <c r="J860" s="20">
        <v>32207</v>
      </c>
      <c r="K860" s="16"/>
      <c r="L860" s="7">
        <f t="shared" si="71"/>
        <v>65.670393676889844</v>
      </c>
      <c r="M860" s="7">
        <f t="shared" si="72"/>
        <v>69.090208061575268</v>
      </c>
      <c r="N860" s="7">
        <f t="shared" si="68"/>
        <v>36.203309839475892</v>
      </c>
    </row>
    <row r="861" spans="1:14" ht="15" x14ac:dyDescent="0.25">
      <c r="A861" s="19" t="s">
        <v>1235</v>
      </c>
      <c r="B861" s="53">
        <v>21.095187772038202</v>
      </c>
      <c r="C861" s="14"/>
      <c r="D861" s="35">
        <f t="shared" si="69"/>
        <v>79112</v>
      </c>
      <c r="E861" s="47">
        <v>76585</v>
      </c>
      <c r="F861" s="48">
        <v>2527</v>
      </c>
      <c r="G861" s="16"/>
      <c r="H861" s="35">
        <f t="shared" si="70"/>
        <v>115112</v>
      </c>
      <c r="I861" s="20">
        <v>109621</v>
      </c>
      <c r="J861" s="20">
        <v>5491</v>
      </c>
      <c r="K861" s="16"/>
      <c r="L861" s="7">
        <f t="shared" si="71"/>
        <v>68.726110223087076</v>
      </c>
      <c r="M861" s="7">
        <f t="shared" si="72"/>
        <v>69.863438574725649</v>
      </c>
      <c r="N861" s="7">
        <f t="shared" si="68"/>
        <v>46.020761245674741</v>
      </c>
    </row>
    <row r="862" spans="1:14" ht="15" x14ac:dyDescent="0.25">
      <c r="A862" s="19" t="s">
        <v>1236</v>
      </c>
      <c r="B862" s="53">
        <v>16.032790605588101</v>
      </c>
      <c r="C862" s="14"/>
      <c r="D862" s="35">
        <f t="shared" si="69"/>
        <v>83334</v>
      </c>
      <c r="E862" s="47">
        <v>82245</v>
      </c>
      <c r="F862" s="48">
        <v>1089</v>
      </c>
      <c r="G862" s="16"/>
      <c r="H862" s="35">
        <f t="shared" si="70"/>
        <v>121077</v>
      </c>
      <c r="I862" s="20">
        <v>116204</v>
      </c>
      <c r="J862" s="20">
        <v>4873</v>
      </c>
      <c r="K862" s="16"/>
      <c r="L862" s="7">
        <f t="shared" si="71"/>
        <v>68.827275205034809</v>
      </c>
      <c r="M862" s="7">
        <f t="shared" si="72"/>
        <v>70.776393239475411</v>
      </c>
      <c r="N862" s="7">
        <f t="shared" ref="N862:N925" si="73">F862*100/J862</f>
        <v>22.34762979683973</v>
      </c>
    </row>
    <row r="863" spans="1:14" ht="15" x14ac:dyDescent="0.25">
      <c r="A863" s="19" t="s">
        <v>1237</v>
      </c>
      <c r="B863" s="53">
        <v>18.138389145166499</v>
      </c>
      <c r="C863" s="14"/>
      <c r="D863" s="35">
        <f t="shared" si="69"/>
        <v>48044</v>
      </c>
      <c r="E863" s="47">
        <v>47948</v>
      </c>
      <c r="F863" s="48">
        <v>96</v>
      </c>
      <c r="G863" s="16"/>
      <c r="H863" s="35">
        <f t="shared" si="70"/>
        <v>67852</v>
      </c>
      <c r="I863" s="20">
        <v>67569</v>
      </c>
      <c r="J863" s="20">
        <v>283</v>
      </c>
      <c r="K863" s="16"/>
      <c r="L863" s="7">
        <f t="shared" si="71"/>
        <v>70.80705063962742</v>
      </c>
      <c r="M863" s="7">
        <f t="shared" si="72"/>
        <v>70.961535615444959</v>
      </c>
      <c r="N863" s="7">
        <f t="shared" si="73"/>
        <v>33.922261484098939</v>
      </c>
    </row>
    <row r="864" spans="1:14" ht="15" x14ac:dyDescent="0.25">
      <c r="A864" s="19" t="s">
        <v>1238</v>
      </c>
      <c r="B864" s="53">
        <v>17.828954303508599</v>
      </c>
      <c r="C864" s="14"/>
      <c r="D864" s="35">
        <f t="shared" si="69"/>
        <v>111408</v>
      </c>
      <c r="E864" s="47">
        <v>103231</v>
      </c>
      <c r="F864" s="48">
        <v>8177</v>
      </c>
      <c r="G864" s="16"/>
      <c r="H864" s="35">
        <f t="shared" si="70"/>
        <v>166584</v>
      </c>
      <c r="I864" s="20">
        <v>150900</v>
      </c>
      <c r="J864" s="20">
        <v>15684</v>
      </c>
      <c r="K864" s="16"/>
      <c r="L864" s="7">
        <f t="shared" si="71"/>
        <v>66.877971473851034</v>
      </c>
      <c r="M864" s="7">
        <f t="shared" si="72"/>
        <v>68.410205434062291</v>
      </c>
      <c r="N864" s="7">
        <f t="shared" si="73"/>
        <v>52.135934710533029</v>
      </c>
    </row>
    <row r="865" spans="1:14" ht="15" x14ac:dyDescent="0.25">
      <c r="A865" s="19" t="s">
        <v>1239</v>
      </c>
      <c r="B865" s="53">
        <v>11.316473087951399</v>
      </c>
      <c r="C865" s="14"/>
      <c r="D865" s="35">
        <f t="shared" si="69"/>
        <v>69368</v>
      </c>
      <c r="E865" s="47">
        <v>68444</v>
      </c>
      <c r="F865" s="48">
        <v>924</v>
      </c>
      <c r="G865" s="16"/>
      <c r="H865" s="35">
        <f t="shared" si="70"/>
        <v>198134</v>
      </c>
      <c r="I865" s="20">
        <v>193170</v>
      </c>
      <c r="J865" s="20">
        <v>4964</v>
      </c>
      <c r="K865" s="16"/>
      <c r="L865" s="7">
        <f t="shared" si="71"/>
        <v>35.010649358514947</v>
      </c>
      <c r="M865" s="7">
        <f t="shared" si="72"/>
        <v>35.432002899000878</v>
      </c>
      <c r="N865" s="7">
        <f t="shared" si="73"/>
        <v>18.614020950846093</v>
      </c>
    </row>
    <row r="866" spans="1:14" ht="15" x14ac:dyDescent="0.25">
      <c r="A866" s="19" t="s">
        <v>1240</v>
      </c>
      <c r="B866" s="53">
        <v>16.976471228621499</v>
      </c>
      <c r="C866" s="14"/>
      <c r="D866" s="35">
        <f t="shared" si="69"/>
        <v>237971</v>
      </c>
      <c r="E866" s="47">
        <v>223977</v>
      </c>
      <c r="F866" s="48">
        <v>13994</v>
      </c>
      <c r="G866" s="16"/>
      <c r="H866" s="35">
        <f t="shared" si="70"/>
        <v>359235</v>
      </c>
      <c r="I866" s="20">
        <v>306139</v>
      </c>
      <c r="J866" s="20">
        <v>53096</v>
      </c>
      <c r="K866" s="16"/>
      <c r="L866" s="7">
        <f t="shared" si="71"/>
        <v>66.243823680877426</v>
      </c>
      <c r="M866" s="7">
        <f t="shared" si="72"/>
        <v>73.161864381865755</v>
      </c>
      <c r="N866" s="7">
        <f t="shared" si="73"/>
        <v>26.356034352870271</v>
      </c>
    </row>
    <row r="867" spans="1:14" ht="15" x14ac:dyDescent="0.25">
      <c r="A867" s="19" t="s">
        <v>1241</v>
      </c>
      <c r="B867" s="53">
        <v>16.936181493446401</v>
      </c>
      <c r="C867" s="14"/>
      <c r="D867" s="35">
        <f t="shared" si="69"/>
        <v>98934</v>
      </c>
      <c r="E867" s="47">
        <v>84384</v>
      </c>
      <c r="F867" s="48">
        <v>14550</v>
      </c>
      <c r="G867" s="16"/>
      <c r="H867" s="35">
        <f t="shared" si="70"/>
        <v>143311</v>
      </c>
      <c r="I867" s="20">
        <v>99185</v>
      </c>
      <c r="J867" s="20">
        <v>44126</v>
      </c>
      <c r="K867" s="16"/>
      <c r="L867" s="7">
        <f t="shared" si="71"/>
        <v>69.034477465093403</v>
      </c>
      <c r="M867" s="7">
        <f t="shared" si="72"/>
        <v>85.077380652316378</v>
      </c>
      <c r="N867" s="7">
        <f t="shared" si="73"/>
        <v>32.973756968680597</v>
      </c>
    </row>
    <row r="868" spans="1:14" ht="15" x14ac:dyDescent="0.25">
      <c r="A868" s="19" t="s">
        <v>1242</v>
      </c>
      <c r="B868" s="53">
        <v>14.082966280735301</v>
      </c>
      <c r="C868" s="14"/>
      <c r="D868" s="35">
        <f t="shared" si="69"/>
        <v>127510</v>
      </c>
      <c r="E868" s="47">
        <v>123568</v>
      </c>
      <c r="F868" s="48">
        <v>3942</v>
      </c>
      <c r="G868" s="16"/>
      <c r="H868" s="35">
        <f t="shared" si="70"/>
        <v>247913</v>
      </c>
      <c r="I868" s="20">
        <v>221520</v>
      </c>
      <c r="J868" s="20">
        <v>26393</v>
      </c>
      <c r="K868" s="16"/>
      <c r="L868" s="7">
        <f t="shared" si="71"/>
        <v>51.433365737173929</v>
      </c>
      <c r="M868" s="7">
        <f t="shared" si="72"/>
        <v>55.781870711448178</v>
      </c>
      <c r="N868" s="7">
        <f t="shared" si="73"/>
        <v>14.935778426097828</v>
      </c>
    </row>
    <row r="869" spans="1:14" ht="15" x14ac:dyDescent="0.25">
      <c r="A869" s="19" t="s">
        <v>1243</v>
      </c>
      <c r="B869" s="53">
        <v>12.375845697474899</v>
      </c>
      <c r="C869" s="14"/>
      <c r="D869" s="35">
        <f t="shared" si="69"/>
        <v>84526</v>
      </c>
      <c r="E869" s="47">
        <v>83010</v>
      </c>
      <c r="F869" s="48">
        <v>1516</v>
      </c>
      <c r="G869" s="16"/>
      <c r="H869" s="35">
        <f t="shared" si="70"/>
        <v>178824</v>
      </c>
      <c r="I869" s="20">
        <v>164360</v>
      </c>
      <c r="J869" s="20">
        <v>14464</v>
      </c>
      <c r="K869" s="16"/>
      <c r="L869" s="7">
        <f t="shared" si="71"/>
        <v>47.267704558672214</v>
      </c>
      <c r="M869" s="7">
        <f t="shared" si="72"/>
        <v>50.504989048430275</v>
      </c>
      <c r="N869" s="7">
        <f t="shared" si="73"/>
        <v>10.481194690265486</v>
      </c>
    </row>
    <row r="870" spans="1:14" ht="15" x14ac:dyDescent="0.25">
      <c r="A870" s="19" t="s">
        <v>1244</v>
      </c>
      <c r="B870" s="53">
        <v>14.0090025415504</v>
      </c>
      <c r="C870" s="14"/>
      <c r="D870" s="35">
        <f t="shared" si="69"/>
        <v>107998</v>
      </c>
      <c r="E870" s="47">
        <v>103255</v>
      </c>
      <c r="F870" s="48">
        <v>4743</v>
      </c>
      <c r="G870" s="16"/>
      <c r="H870" s="35">
        <f t="shared" si="70"/>
        <v>196311</v>
      </c>
      <c r="I870" s="20">
        <v>168438</v>
      </c>
      <c r="J870" s="20">
        <v>27873</v>
      </c>
      <c r="K870" s="16"/>
      <c r="L870" s="7">
        <f t="shared" si="71"/>
        <v>55.013728216961859</v>
      </c>
      <c r="M870" s="7">
        <f t="shared" si="72"/>
        <v>61.301487787791352</v>
      </c>
      <c r="N870" s="7">
        <f t="shared" si="73"/>
        <v>17.016467549241202</v>
      </c>
    </row>
    <row r="871" spans="1:14" ht="15" x14ac:dyDescent="0.25">
      <c r="A871" s="19" t="s">
        <v>1245</v>
      </c>
      <c r="B871" s="53">
        <v>11.379284970037499</v>
      </c>
      <c r="C871" s="14"/>
      <c r="D871" s="35">
        <f t="shared" si="69"/>
        <v>92759</v>
      </c>
      <c r="E871" s="47">
        <v>87530</v>
      </c>
      <c r="F871" s="48">
        <v>5229</v>
      </c>
      <c r="G871" s="16"/>
      <c r="H871" s="35">
        <f t="shared" si="70"/>
        <v>242008</v>
      </c>
      <c r="I871" s="20">
        <v>215078</v>
      </c>
      <c r="J871" s="20">
        <v>26930</v>
      </c>
      <c r="K871" s="16"/>
      <c r="L871" s="7">
        <f t="shared" si="71"/>
        <v>38.328898218240717</v>
      </c>
      <c r="M871" s="7">
        <f t="shared" si="72"/>
        <v>40.696863463487666</v>
      </c>
      <c r="N871" s="7">
        <f t="shared" si="73"/>
        <v>19.417007055328629</v>
      </c>
    </row>
    <row r="872" spans="1:14" ht="15" x14ac:dyDescent="0.25">
      <c r="A872" s="19" t="s">
        <v>1246</v>
      </c>
      <c r="B872" s="53">
        <v>9.1732168370047091</v>
      </c>
      <c r="C872" s="14"/>
      <c r="D872" s="35">
        <f t="shared" si="69"/>
        <v>35195</v>
      </c>
      <c r="E872" s="47">
        <v>34483</v>
      </c>
      <c r="F872" s="48">
        <v>712</v>
      </c>
      <c r="G872" s="16"/>
      <c r="H872" s="35">
        <f t="shared" si="70"/>
        <v>137238</v>
      </c>
      <c r="I872" s="20">
        <v>128542</v>
      </c>
      <c r="J872" s="20">
        <v>8696</v>
      </c>
      <c r="K872" s="16"/>
      <c r="L872" s="7">
        <f t="shared" si="71"/>
        <v>25.645229455398649</v>
      </c>
      <c r="M872" s="7">
        <f t="shared" si="72"/>
        <v>26.82625134197383</v>
      </c>
      <c r="N872" s="7">
        <f t="shared" si="73"/>
        <v>8.1876724931002762</v>
      </c>
    </row>
    <row r="873" spans="1:14" ht="15" x14ac:dyDescent="0.25">
      <c r="A873" s="19" t="s">
        <v>1247</v>
      </c>
      <c r="B873" s="53">
        <v>9.9226158395838198</v>
      </c>
      <c r="C873" s="14"/>
      <c r="D873" s="35">
        <f t="shared" si="69"/>
        <v>42220</v>
      </c>
      <c r="E873" s="47">
        <v>38343</v>
      </c>
      <c r="F873" s="48">
        <v>3877</v>
      </c>
      <c r="G873" s="16"/>
      <c r="H873" s="35">
        <f t="shared" si="70"/>
        <v>161077</v>
      </c>
      <c r="I873" s="20">
        <v>123965</v>
      </c>
      <c r="J873" s="20">
        <v>37112</v>
      </c>
      <c r="K873" s="16"/>
      <c r="L873" s="7">
        <f t="shared" si="71"/>
        <v>26.211066756892667</v>
      </c>
      <c r="M873" s="7">
        <f t="shared" si="72"/>
        <v>30.930504577905054</v>
      </c>
      <c r="N873" s="7">
        <f t="shared" si="73"/>
        <v>10.44675576632895</v>
      </c>
    </row>
    <row r="874" spans="1:14" ht="15" x14ac:dyDescent="0.25">
      <c r="A874" s="19" t="s">
        <v>1248</v>
      </c>
      <c r="B874" s="53">
        <v>6.3481954385482897</v>
      </c>
      <c r="C874" s="14"/>
      <c r="D874" s="35">
        <f t="shared" si="69"/>
        <v>62220</v>
      </c>
      <c r="E874" s="47">
        <v>60767</v>
      </c>
      <c r="F874" s="48">
        <v>1453</v>
      </c>
      <c r="G874" s="16"/>
      <c r="H874" s="35">
        <f t="shared" si="70"/>
        <v>301850</v>
      </c>
      <c r="I874" s="20">
        <v>257748</v>
      </c>
      <c r="J874" s="20">
        <v>44102</v>
      </c>
      <c r="K874" s="16"/>
      <c r="L874" s="7">
        <f t="shared" si="71"/>
        <v>20.612887195626968</v>
      </c>
      <c r="M874" s="7">
        <f t="shared" si="72"/>
        <v>23.576128621754581</v>
      </c>
      <c r="N874" s="7">
        <f t="shared" si="73"/>
        <v>3.2946351639381435</v>
      </c>
    </row>
    <row r="875" spans="1:14" ht="15" x14ac:dyDescent="0.25">
      <c r="A875" s="19" t="s">
        <v>1249</v>
      </c>
      <c r="B875" s="53">
        <v>6.2505197389700102</v>
      </c>
      <c r="C875" s="14"/>
      <c r="D875" s="35">
        <f t="shared" si="69"/>
        <v>38703</v>
      </c>
      <c r="E875" s="47">
        <v>35763</v>
      </c>
      <c r="F875" s="48">
        <v>2940</v>
      </c>
      <c r="G875" s="16"/>
      <c r="H875" s="35">
        <f t="shared" si="70"/>
        <v>185953</v>
      </c>
      <c r="I875" s="20">
        <v>143554</v>
      </c>
      <c r="J875" s="20">
        <v>42399</v>
      </c>
      <c r="K875" s="16"/>
      <c r="L875" s="7">
        <f t="shared" si="71"/>
        <v>20.813323796873405</v>
      </c>
      <c r="M875" s="7">
        <f t="shared" si="72"/>
        <v>24.912576452066819</v>
      </c>
      <c r="N875" s="7">
        <f t="shared" si="73"/>
        <v>6.9341258048538883</v>
      </c>
    </row>
    <row r="876" spans="1:14" ht="15" x14ac:dyDescent="0.25">
      <c r="A876" s="19" t="s">
        <v>1250</v>
      </c>
      <c r="B876" s="53">
        <v>4.3439547941267396</v>
      </c>
      <c r="C876" s="14"/>
      <c r="D876" s="35">
        <f t="shared" si="69"/>
        <v>22226</v>
      </c>
      <c r="E876" s="47">
        <v>21270</v>
      </c>
      <c r="F876" s="48">
        <v>956</v>
      </c>
      <c r="G876" s="16"/>
      <c r="H876" s="35">
        <f t="shared" si="70"/>
        <v>189662</v>
      </c>
      <c r="I876" s="20">
        <v>172747</v>
      </c>
      <c r="J876" s="20">
        <v>16915</v>
      </c>
      <c r="K876" s="16"/>
      <c r="L876" s="7">
        <f t="shared" si="71"/>
        <v>11.718741761660217</v>
      </c>
      <c r="M876" s="7">
        <f t="shared" si="72"/>
        <v>12.312804274459181</v>
      </c>
      <c r="N876" s="7">
        <f t="shared" si="73"/>
        <v>5.6517883535323676</v>
      </c>
    </row>
    <row r="877" spans="1:14" ht="15" x14ac:dyDescent="0.25">
      <c r="A877" s="19" t="s">
        <v>1251</v>
      </c>
      <c r="B877" s="53">
        <v>3.36856153861642</v>
      </c>
      <c r="C877" s="14"/>
      <c r="D877" s="35">
        <f t="shared" si="69"/>
        <v>15247</v>
      </c>
      <c r="E877" s="47">
        <v>14940</v>
      </c>
      <c r="F877" s="48">
        <v>307</v>
      </c>
      <c r="G877" s="16"/>
      <c r="H877" s="35">
        <f t="shared" si="70"/>
        <v>197508</v>
      </c>
      <c r="I877" s="20">
        <v>169999</v>
      </c>
      <c r="J877" s="20">
        <v>27509</v>
      </c>
      <c r="K877" s="16"/>
      <c r="L877" s="7">
        <f t="shared" si="71"/>
        <v>7.7196873038054159</v>
      </c>
      <c r="M877" s="7">
        <f t="shared" si="72"/>
        <v>8.7882869899234706</v>
      </c>
      <c r="N877" s="7">
        <f t="shared" si="73"/>
        <v>1.1159984005234651</v>
      </c>
    </row>
    <row r="878" spans="1:14" ht="15" x14ac:dyDescent="0.25">
      <c r="A878" s="19" t="s">
        <v>1252</v>
      </c>
      <c r="B878" s="53">
        <v>4.375806717953</v>
      </c>
      <c r="C878" s="14"/>
      <c r="D878" s="35">
        <f t="shared" si="69"/>
        <v>13004</v>
      </c>
      <c r="E878" s="47">
        <v>12972</v>
      </c>
      <c r="F878" s="48">
        <v>32</v>
      </c>
      <c r="G878" s="16"/>
      <c r="H878" s="35">
        <f t="shared" si="70"/>
        <v>123711</v>
      </c>
      <c r="I878" s="20">
        <v>118612</v>
      </c>
      <c r="J878" s="20">
        <v>5099</v>
      </c>
      <c r="K878" s="16"/>
      <c r="L878" s="7">
        <f t="shared" si="71"/>
        <v>10.511595573554494</v>
      </c>
      <c r="M878" s="7">
        <f t="shared" si="72"/>
        <v>10.936498836542677</v>
      </c>
      <c r="N878" s="7">
        <f t="shared" si="73"/>
        <v>0.6275740341243381</v>
      </c>
    </row>
    <row r="879" spans="1:14" ht="15" x14ac:dyDescent="0.25">
      <c r="A879" s="19" t="s">
        <v>1253</v>
      </c>
      <c r="B879" s="53">
        <v>7.4774839923285201</v>
      </c>
      <c r="C879" s="14"/>
      <c r="D879" s="35">
        <f t="shared" si="69"/>
        <v>14207</v>
      </c>
      <c r="E879" s="47">
        <v>10030</v>
      </c>
      <c r="F879" s="48">
        <v>4177</v>
      </c>
      <c r="G879" s="16"/>
      <c r="H879" s="35">
        <f t="shared" si="70"/>
        <v>47351</v>
      </c>
      <c r="I879" s="20">
        <v>32144</v>
      </c>
      <c r="J879" s="20">
        <v>15207</v>
      </c>
      <c r="K879" s="16"/>
      <c r="L879" s="7">
        <f t="shared" si="71"/>
        <v>30.003590209288081</v>
      </c>
      <c r="M879" s="7">
        <f t="shared" si="72"/>
        <v>31.203334992533598</v>
      </c>
      <c r="N879" s="7">
        <f t="shared" si="73"/>
        <v>27.467613599000462</v>
      </c>
    </row>
    <row r="880" spans="1:14" ht="15" x14ac:dyDescent="0.25">
      <c r="A880" s="19" t="s">
        <v>1254</v>
      </c>
      <c r="B880" s="53">
        <v>4.0918428436202703</v>
      </c>
      <c r="C880" s="14"/>
      <c r="D880" s="35">
        <f t="shared" si="69"/>
        <v>6741</v>
      </c>
      <c r="E880" s="47">
        <v>6309</v>
      </c>
      <c r="F880" s="48">
        <v>432</v>
      </c>
      <c r="G880" s="16"/>
      <c r="H880" s="35">
        <f t="shared" si="70"/>
        <v>98035</v>
      </c>
      <c r="I880" s="20">
        <v>93603</v>
      </c>
      <c r="J880" s="20">
        <v>4432</v>
      </c>
      <c r="K880" s="16"/>
      <c r="L880" s="7">
        <f t="shared" si="71"/>
        <v>6.8761156729739374</v>
      </c>
      <c r="M880" s="7">
        <f t="shared" si="72"/>
        <v>6.7401685843402452</v>
      </c>
      <c r="N880" s="7">
        <f t="shared" si="73"/>
        <v>9.7472924187725631</v>
      </c>
    </row>
    <row r="881" spans="1:14" ht="15" x14ac:dyDescent="0.25">
      <c r="A881" s="19" t="s">
        <v>1255</v>
      </c>
      <c r="B881" s="53">
        <v>3.6776947468907601</v>
      </c>
      <c r="C881" s="14"/>
      <c r="D881" s="35">
        <f t="shared" si="69"/>
        <v>2420</v>
      </c>
      <c r="E881" s="47">
        <v>2263</v>
      </c>
      <c r="F881" s="48">
        <v>157</v>
      </c>
      <c r="G881" s="16"/>
      <c r="H881" s="35">
        <f t="shared" si="70"/>
        <v>57618</v>
      </c>
      <c r="I881" s="20">
        <v>51606</v>
      </c>
      <c r="J881" s="20">
        <v>6012</v>
      </c>
      <c r="K881" s="16"/>
      <c r="L881" s="7">
        <f t="shared" si="71"/>
        <v>4.2000763650248185</v>
      </c>
      <c r="M881" s="7">
        <f t="shared" si="72"/>
        <v>4.3851490136805795</v>
      </c>
      <c r="N881" s="7">
        <f t="shared" si="73"/>
        <v>2.6114437791084497</v>
      </c>
    </row>
    <row r="882" spans="1:14" ht="15" x14ac:dyDescent="0.25">
      <c r="A882" s="19" t="s">
        <v>1256</v>
      </c>
      <c r="B882" s="53">
        <v>13.1822310866299</v>
      </c>
      <c r="C882" s="14"/>
      <c r="D882" s="35">
        <f t="shared" si="69"/>
        <v>71950</v>
      </c>
      <c r="E882" s="47">
        <v>24454</v>
      </c>
      <c r="F882" s="48">
        <v>47496</v>
      </c>
      <c r="G882" s="16"/>
      <c r="H882" s="35">
        <f t="shared" si="70"/>
        <v>198903</v>
      </c>
      <c r="I882" s="20">
        <v>49356</v>
      </c>
      <c r="J882" s="20">
        <v>149547</v>
      </c>
      <c r="K882" s="16"/>
      <c r="L882" s="7">
        <f t="shared" si="71"/>
        <v>36.173411160213774</v>
      </c>
      <c r="M882" s="7">
        <f t="shared" si="72"/>
        <v>49.546154469568037</v>
      </c>
      <c r="N882" s="7">
        <f t="shared" si="73"/>
        <v>31.759914943128248</v>
      </c>
    </row>
    <row r="883" spans="1:14" ht="15" x14ac:dyDescent="0.25">
      <c r="A883" s="19" t="s">
        <v>1257</v>
      </c>
      <c r="B883" s="53">
        <v>8.9802431665644296</v>
      </c>
      <c r="C883" s="14"/>
      <c r="D883" s="35">
        <f t="shared" si="69"/>
        <v>53014</v>
      </c>
      <c r="E883" s="47">
        <v>39902</v>
      </c>
      <c r="F883" s="48">
        <v>13112</v>
      </c>
      <c r="G883" s="16"/>
      <c r="H883" s="35">
        <f t="shared" si="70"/>
        <v>118041</v>
      </c>
      <c r="I883" s="20">
        <v>63695</v>
      </c>
      <c r="J883" s="20">
        <v>54346</v>
      </c>
      <c r="K883" s="16"/>
      <c r="L883" s="7">
        <f t="shared" si="71"/>
        <v>44.91151379605391</v>
      </c>
      <c r="M883" s="7">
        <f t="shared" si="72"/>
        <v>62.645419577674858</v>
      </c>
      <c r="N883" s="7">
        <f t="shared" si="73"/>
        <v>24.126890663526293</v>
      </c>
    </row>
    <row r="884" spans="1:14" ht="15" x14ac:dyDescent="0.25">
      <c r="A884" s="19" t="s">
        <v>1258</v>
      </c>
      <c r="B884" s="53">
        <v>6.6970700441510704</v>
      </c>
      <c r="C884" s="14"/>
      <c r="D884" s="35">
        <f t="shared" si="69"/>
        <v>36137</v>
      </c>
      <c r="E884" s="47">
        <v>31214</v>
      </c>
      <c r="F884" s="48">
        <v>4923</v>
      </c>
      <c r="G884" s="16"/>
      <c r="H884" s="35">
        <f t="shared" si="70"/>
        <v>209935</v>
      </c>
      <c r="I884" s="20">
        <v>194468</v>
      </c>
      <c r="J884" s="20">
        <v>15467</v>
      </c>
      <c r="K884" s="16"/>
      <c r="L884" s="7">
        <f t="shared" si="71"/>
        <v>17.213423202419797</v>
      </c>
      <c r="M884" s="7">
        <f t="shared" si="72"/>
        <v>16.050969825369727</v>
      </c>
      <c r="N884" s="7">
        <f t="shared" si="73"/>
        <v>31.829055408288614</v>
      </c>
    </row>
    <row r="885" spans="1:14" ht="15" x14ac:dyDescent="0.25">
      <c r="A885" s="19" t="s">
        <v>1259</v>
      </c>
      <c r="B885" s="53">
        <v>6.8481628060288502</v>
      </c>
      <c r="C885" s="14"/>
      <c r="D885" s="35">
        <f t="shared" si="69"/>
        <v>38545</v>
      </c>
      <c r="E885" s="47">
        <v>32002.000000000004</v>
      </c>
      <c r="F885" s="48">
        <v>6543</v>
      </c>
      <c r="G885" s="16"/>
      <c r="H885" s="35">
        <f t="shared" si="70"/>
        <v>139130</v>
      </c>
      <c r="I885" s="20">
        <v>117683</v>
      </c>
      <c r="J885" s="20">
        <v>21447</v>
      </c>
      <c r="K885" s="16"/>
      <c r="L885" s="7">
        <f t="shared" si="71"/>
        <v>27.704305325954145</v>
      </c>
      <c r="M885" s="7">
        <f t="shared" si="72"/>
        <v>27.193392418616117</v>
      </c>
      <c r="N885" s="7">
        <f t="shared" si="73"/>
        <v>30.507763323541756</v>
      </c>
    </row>
    <row r="886" spans="1:14" ht="15" x14ac:dyDescent="0.25">
      <c r="A886" s="19" t="s">
        <v>1260</v>
      </c>
      <c r="B886" s="53">
        <v>9.1424364749370408</v>
      </c>
      <c r="C886" s="14"/>
      <c r="D886" s="35">
        <f t="shared" si="69"/>
        <v>31978</v>
      </c>
      <c r="E886" s="47">
        <v>16996</v>
      </c>
      <c r="F886" s="48">
        <v>14982</v>
      </c>
      <c r="G886" s="16"/>
      <c r="H886" s="35">
        <f t="shared" si="70"/>
        <v>71738</v>
      </c>
      <c r="I886" s="20">
        <v>31778</v>
      </c>
      <c r="J886" s="20">
        <v>39960</v>
      </c>
      <c r="K886" s="16"/>
      <c r="L886" s="7">
        <f t="shared" si="71"/>
        <v>44.576096350609163</v>
      </c>
      <c r="M886" s="7">
        <f t="shared" si="72"/>
        <v>53.483542073132355</v>
      </c>
      <c r="N886" s="7">
        <f t="shared" si="73"/>
        <v>37.492492492492495</v>
      </c>
    </row>
    <row r="887" spans="1:14" ht="15" x14ac:dyDescent="0.25">
      <c r="A887" s="19" t="s">
        <v>1261</v>
      </c>
      <c r="B887" s="53">
        <v>6.6735972023602903</v>
      </c>
      <c r="C887" s="14"/>
      <c r="D887" s="35">
        <f t="shared" si="69"/>
        <v>26033</v>
      </c>
      <c r="E887" s="47">
        <v>25139</v>
      </c>
      <c r="F887" s="48">
        <v>894</v>
      </c>
      <c r="G887" s="16"/>
      <c r="H887" s="35">
        <f t="shared" si="70"/>
        <v>181238</v>
      </c>
      <c r="I887" s="20">
        <v>175444</v>
      </c>
      <c r="J887" s="20">
        <v>5794</v>
      </c>
      <c r="K887" s="16"/>
      <c r="L887" s="7">
        <f t="shared" si="71"/>
        <v>14.363985477659211</v>
      </c>
      <c r="M887" s="7">
        <f t="shared" si="72"/>
        <v>14.328788673308862</v>
      </c>
      <c r="N887" s="7">
        <f t="shared" si="73"/>
        <v>15.429754918881601</v>
      </c>
    </row>
    <row r="888" spans="1:14" ht="15" x14ac:dyDescent="0.25">
      <c r="A888" s="19" t="s">
        <v>1262</v>
      </c>
      <c r="B888" s="53">
        <v>4.7699399190723097</v>
      </c>
      <c r="C888" s="14"/>
      <c r="D888" s="35">
        <f t="shared" si="69"/>
        <v>5711</v>
      </c>
      <c r="E888" s="47">
        <v>5711</v>
      </c>
      <c r="F888" s="48">
        <v>0</v>
      </c>
      <c r="G888" s="16"/>
      <c r="H888" s="35">
        <f t="shared" si="70"/>
        <v>163639</v>
      </c>
      <c r="I888" s="20">
        <v>163613</v>
      </c>
      <c r="J888" s="20">
        <v>26</v>
      </c>
      <c r="K888" s="16"/>
      <c r="L888" s="7">
        <f t="shared" si="71"/>
        <v>3.4899993277886079</v>
      </c>
      <c r="M888" s="7">
        <f t="shared" si="72"/>
        <v>3.4905539290887644</v>
      </c>
      <c r="N888" s="7">
        <f t="shared" si="73"/>
        <v>0</v>
      </c>
    </row>
    <row r="889" spans="1:14" ht="15" x14ac:dyDescent="0.25">
      <c r="A889" s="19" t="s">
        <v>1263</v>
      </c>
      <c r="B889" s="53">
        <v>4.9738821512240703</v>
      </c>
      <c r="C889" s="14"/>
      <c r="D889" s="35">
        <f t="shared" si="69"/>
        <v>8927</v>
      </c>
      <c r="E889" s="47">
        <v>8927</v>
      </c>
      <c r="F889" s="48">
        <v>0</v>
      </c>
      <c r="G889" s="16"/>
      <c r="H889" s="35">
        <f t="shared" si="70"/>
        <v>178904</v>
      </c>
      <c r="I889" s="20">
        <v>178740</v>
      </c>
      <c r="J889" s="20">
        <v>164</v>
      </c>
      <c r="K889" s="16"/>
      <c r="L889" s="7">
        <f t="shared" si="71"/>
        <v>4.9898269462952198</v>
      </c>
      <c r="M889" s="7">
        <f t="shared" si="72"/>
        <v>4.9944052814143447</v>
      </c>
      <c r="N889" s="7">
        <f t="shared" si="73"/>
        <v>0</v>
      </c>
    </row>
    <row r="890" spans="1:14" ht="15" x14ac:dyDescent="0.25">
      <c r="A890" s="19" t="s">
        <v>1264</v>
      </c>
      <c r="B890" s="53">
        <v>2.9234055233863199</v>
      </c>
      <c r="C890" s="14"/>
      <c r="D890" s="35">
        <f t="shared" si="69"/>
        <v>799</v>
      </c>
      <c r="E890" s="47">
        <v>799</v>
      </c>
      <c r="F890" s="48">
        <v>0</v>
      </c>
      <c r="G890" s="16"/>
      <c r="H890" s="35">
        <f t="shared" si="70"/>
        <v>145345</v>
      </c>
      <c r="I890" s="20">
        <v>145313</v>
      </c>
      <c r="J890" s="20">
        <v>32</v>
      </c>
      <c r="K890" s="16"/>
      <c r="L890" s="7">
        <f t="shared" si="71"/>
        <v>0.54972651277993734</v>
      </c>
      <c r="M890" s="7">
        <f t="shared" si="72"/>
        <v>0.54984757041696197</v>
      </c>
      <c r="N890" s="7">
        <f t="shared" si="73"/>
        <v>0</v>
      </c>
    </row>
    <row r="891" spans="1:14" ht="15" x14ac:dyDescent="0.25">
      <c r="A891" s="19" t="s">
        <v>1265</v>
      </c>
      <c r="B891" s="53">
        <v>7.0695016027606501</v>
      </c>
      <c r="C891" s="14"/>
      <c r="D891" s="35">
        <f t="shared" si="69"/>
        <v>17246</v>
      </c>
      <c r="E891" s="47">
        <v>12420</v>
      </c>
      <c r="F891" s="48">
        <v>4826</v>
      </c>
      <c r="G891" s="16"/>
      <c r="H891" s="35">
        <f t="shared" si="70"/>
        <v>108320</v>
      </c>
      <c r="I891" s="20">
        <v>96900</v>
      </c>
      <c r="J891" s="20">
        <v>11420</v>
      </c>
      <c r="K891" s="16"/>
      <c r="L891" s="7">
        <f t="shared" si="71"/>
        <v>15.921344165435746</v>
      </c>
      <c r="M891" s="7">
        <f t="shared" si="72"/>
        <v>12.81733746130031</v>
      </c>
      <c r="N891" s="7">
        <f t="shared" si="73"/>
        <v>42.259194395796847</v>
      </c>
    </row>
    <row r="892" spans="1:14" ht="15" x14ac:dyDescent="0.25">
      <c r="A892" s="19" t="s">
        <v>1266</v>
      </c>
      <c r="B892" s="53">
        <v>10.435353379083701</v>
      </c>
      <c r="C892" s="14"/>
      <c r="D892" s="35">
        <f t="shared" si="69"/>
        <v>48625</v>
      </c>
      <c r="E892" s="47">
        <v>31895</v>
      </c>
      <c r="F892" s="48">
        <v>16730</v>
      </c>
      <c r="G892" s="16"/>
      <c r="H892" s="35">
        <f t="shared" si="70"/>
        <v>198849</v>
      </c>
      <c r="I892" s="20">
        <v>175897</v>
      </c>
      <c r="J892" s="20">
        <v>22952</v>
      </c>
      <c r="K892" s="16"/>
      <c r="L892" s="7">
        <f t="shared" si="71"/>
        <v>24.453228329033589</v>
      </c>
      <c r="M892" s="7">
        <f t="shared" si="72"/>
        <v>18.132770882959914</v>
      </c>
      <c r="N892" s="7">
        <f t="shared" si="73"/>
        <v>72.891251307075635</v>
      </c>
    </row>
    <row r="893" spans="1:14" ht="15" x14ac:dyDescent="0.25">
      <c r="A893" s="19" t="s">
        <v>1267</v>
      </c>
      <c r="B893" s="53">
        <v>7.0826575531267997</v>
      </c>
      <c r="C893" s="14"/>
      <c r="D893" s="35">
        <f t="shared" si="69"/>
        <v>4845</v>
      </c>
      <c r="E893" s="47">
        <v>4809</v>
      </c>
      <c r="F893" s="48">
        <v>36</v>
      </c>
      <c r="G893" s="16"/>
      <c r="H893" s="35">
        <f t="shared" si="70"/>
        <v>24713</v>
      </c>
      <c r="I893" s="20">
        <v>24287</v>
      </c>
      <c r="J893" s="20">
        <v>426</v>
      </c>
      <c r="K893" s="16"/>
      <c r="L893" s="7">
        <f t="shared" si="71"/>
        <v>19.605066159511189</v>
      </c>
      <c r="M893" s="7">
        <f t="shared" si="72"/>
        <v>19.800716432659449</v>
      </c>
      <c r="N893" s="7">
        <f t="shared" si="73"/>
        <v>8.4507042253521121</v>
      </c>
    </row>
    <row r="894" spans="1:14" ht="15" x14ac:dyDescent="0.25">
      <c r="A894" s="19" t="s">
        <v>1268</v>
      </c>
      <c r="B894" s="53">
        <v>4.7567202029353401</v>
      </c>
      <c r="C894" s="14"/>
      <c r="D894" s="35">
        <f t="shared" si="69"/>
        <v>1668</v>
      </c>
      <c r="E894" s="47">
        <v>1564</v>
      </c>
      <c r="F894" s="48">
        <v>104</v>
      </c>
      <c r="G894" s="16"/>
      <c r="H894" s="35">
        <f t="shared" si="70"/>
        <v>3612</v>
      </c>
      <c r="I894" s="20">
        <v>3384</v>
      </c>
      <c r="J894" s="20">
        <v>228</v>
      </c>
      <c r="K894" s="16"/>
      <c r="L894" s="7">
        <f t="shared" si="71"/>
        <v>46.179401993355484</v>
      </c>
      <c r="M894" s="7">
        <f t="shared" si="72"/>
        <v>46.217494089834517</v>
      </c>
      <c r="N894" s="7">
        <f t="shared" si="73"/>
        <v>45.614035087719301</v>
      </c>
    </row>
    <row r="895" spans="1:14" ht="15" x14ac:dyDescent="0.25">
      <c r="A895" s="19" t="s">
        <v>1269</v>
      </c>
      <c r="B895" s="53">
        <v>8.5256328573120506</v>
      </c>
      <c r="C895" s="14"/>
      <c r="D895" s="35">
        <f t="shared" si="69"/>
        <v>61462</v>
      </c>
      <c r="E895" s="47">
        <v>61050</v>
      </c>
      <c r="F895" s="48">
        <v>412</v>
      </c>
      <c r="G895" s="16"/>
      <c r="H895" s="35">
        <f t="shared" si="70"/>
        <v>164471</v>
      </c>
      <c r="I895" s="20">
        <v>161631</v>
      </c>
      <c r="J895" s="20">
        <v>2840</v>
      </c>
      <c r="K895" s="16"/>
      <c r="L895" s="7">
        <f t="shared" si="71"/>
        <v>37.369505870335807</v>
      </c>
      <c r="M895" s="7">
        <f t="shared" si="72"/>
        <v>37.771219629897729</v>
      </c>
      <c r="N895" s="7">
        <f t="shared" si="73"/>
        <v>14.507042253521126</v>
      </c>
    </row>
    <row r="896" spans="1:14" ht="15" x14ac:dyDescent="0.25">
      <c r="A896" s="19" t="s">
        <v>1270</v>
      </c>
      <c r="B896" s="53">
        <v>7.5546713032677903</v>
      </c>
      <c r="C896" s="14"/>
      <c r="D896" s="35">
        <f t="shared" si="69"/>
        <v>73093</v>
      </c>
      <c r="E896" s="47">
        <v>72365</v>
      </c>
      <c r="F896" s="48">
        <v>728</v>
      </c>
      <c r="G896" s="16"/>
      <c r="H896" s="35">
        <f t="shared" si="70"/>
        <v>187446</v>
      </c>
      <c r="I896" s="20">
        <v>184852</v>
      </c>
      <c r="J896" s="20">
        <v>2594</v>
      </c>
      <c r="K896" s="16"/>
      <c r="L896" s="7">
        <f t="shared" si="71"/>
        <v>38.994163652465247</v>
      </c>
      <c r="M896" s="7">
        <f t="shared" si="72"/>
        <v>39.147534243611105</v>
      </c>
      <c r="N896" s="7">
        <f t="shared" si="73"/>
        <v>28.064764841942946</v>
      </c>
    </row>
    <row r="897" spans="1:14" ht="15" x14ac:dyDescent="0.25">
      <c r="A897" s="19" t="s">
        <v>1271</v>
      </c>
      <c r="B897" s="53">
        <v>6.5168552810523099</v>
      </c>
      <c r="C897" s="14"/>
      <c r="D897" s="35">
        <f t="shared" si="69"/>
        <v>39776</v>
      </c>
      <c r="E897" s="47">
        <v>38739</v>
      </c>
      <c r="F897" s="48">
        <v>1037</v>
      </c>
      <c r="G897" s="16"/>
      <c r="H897" s="35">
        <f t="shared" si="70"/>
        <v>150665</v>
      </c>
      <c r="I897" s="20">
        <v>146411</v>
      </c>
      <c r="J897" s="20">
        <v>4254</v>
      </c>
      <c r="K897" s="16"/>
      <c r="L897" s="7">
        <f t="shared" si="71"/>
        <v>26.400292038628745</v>
      </c>
      <c r="M897" s="7">
        <f t="shared" si="72"/>
        <v>26.459077528327789</v>
      </c>
      <c r="N897" s="7">
        <f t="shared" si="73"/>
        <v>24.377056887635167</v>
      </c>
    </row>
    <row r="898" spans="1:14" ht="15" x14ac:dyDescent="0.25">
      <c r="A898" s="19" t="s">
        <v>1272</v>
      </c>
      <c r="B898" s="53">
        <v>6.9141811611708901</v>
      </c>
      <c r="C898" s="14"/>
      <c r="D898" s="35">
        <f t="shared" ref="D898:D961" si="74">E898+F898</f>
        <v>51329</v>
      </c>
      <c r="E898" s="47">
        <v>50575</v>
      </c>
      <c r="F898" s="48">
        <v>754</v>
      </c>
      <c r="G898" s="16"/>
      <c r="H898" s="35">
        <f t="shared" ref="H898:H961" si="75">I898+J898</f>
        <v>187927</v>
      </c>
      <c r="I898" s="20">
        <v>184340</v>
      </c>
      <c r="J898" s="20">
        <v>3587</v>
      </c>
      <c r="K898" s="16"/>
      <c r="L898" s="7">
        <f t="shared" si="71"/>
        <v>27.313265257254148</v>
      </c>
      <c r="M898" s="7">
        <f t="shared" si="72"/>
        <v>27.435716610610829</v>
      </c>
      <c r="N898" s="7">
        <f t="shared" si="73"/>
        <v>21.020351268469472</v>
      </c>
    </row>
    <row r="899" spans="1:14" ht="15" x14ac:dyDescent="0.25">
      <c r="A899" s="19" t="s">
        <v>1273</v>
      </c>
      <c r="B899" s="53">
        <v>6.4534382533422097</v>
      </c>
      <c r="C899" s="14"/>
      <c r="D899" s="35">
        <f t="shared" si="74"/>
        <v>67106</v>
      </c>
      <c r="E899" s="47">
        <v>66473</v>
      </c>
      <c r="F899" s="48">
        <v>633</v>
      </c>
      <c r="G899" s="16"/>
      <c r="H899" s="35">
        <f t="shared" si="75"/>
        <v>255336</v>
      </c>
      <c r="I899" s="20">
        <v>250635</v>
      </c>
      <c r="J899" s="20">
        <v>4701</v>
      </c>
      <c r="K899" s="16"/>
      <c r="L899" s="7">
        <f t="shared" si="71"/>
        <v>26.281448757715324</v>
      </c>
      <c r="M899" s="7">
        <f t="shared" si="72"/>
        <v>26.521834540267719</v>
      </c>
      <c r="N899" s="7">
        <f t="shared" si="73"/>
        <v>13.465220165922144</v>
      </c>
    </row>
    <row r="900" spans="1:14" ht="15" x14ac:dyDescent="0.25">
      <c r="A900" s="19" t="s">
        <v>1274</v>
      </c>
      <c r="B900" s="53">
        <v>1.7973748948630099</v>
      </c>
      <c r="C900" s="14"/>
      <c r="D900" s="35">
        <f t="shared" si="74"/>
        <v>263</v>
      </c>
      <c r="E900" s="47">
        <v>263</v>
      </c>
      <c r="F900" s="48">
        <v>0</v>
      </c>
      <c r="G900" s="16"/>
      <c r="H900" s="35">
        <f t="shared" si="75"/>
        <v>229684</v>
      </c>
      <c r="I900" s="20">
        <v>229621</v>
      </c>
      <c r="J900" s="20">
        <v>63</v>
      </c>
      <c r="K900" s="16"/>
      <c r="L900" s="7">
        <f t="shared" ref="L900:L963" si="76">D900*100/H900</f>
        <v>0.11450514620086728</v>
      </c>
      <c r="M900" s="7">
        <f t="shared" ref="M900:M963" si="77">E900*100/I900</f>
        <v>0.11453656242242652</v>
      </c>
      <c r="N900" s="7">
        <f t="shared" si="73"/>
        <v>0</v>
      </c>
    </row>
    <row r="901" spans="1:14" ht="15" x14ac:dyDescent="0.25">
      <c r="A901" s="19" t="s">
        <v>1275</v>
      </c>
      <c r="B901" s="53">
        <v>3.9093748537742199</v>
      </c>
      <c r="C901" s="14"/>
      <c r="D901" s="35">
        <f t="shared" si="74"/>
        <v>16675</v>
      </c>
      <c r="E901" s="47">
        <v>16664</v>
      </c>
      <c r="F901" s="48">
        <v>11</v>
      </c>
      <c r="G901" s="16"/>
      <c r="H901" s="35">
        <f t="shared" si="75"/>
        <v>151874</v>
      </c>
      <c r="I901" s="20">
        <v>151753</v>
      </c>
      <c r="J901" s="20">
        <v>121</v>
      </c>
      <c r="K901" s="16"/>
      <c r="L901" s="7">
        <f t="shared" si="76"/>
        <v>10.979496161291596</v>
      </c>
      <c r="M901" s="7">
        <f t="shared" si="77"/>
        <v>10.981002023024256</v>
      </c>
      <c r="N901" s="7">
        <f t="shared" si="73"/>
        <v>9.0909090909090917</v>
      </c>
    </row>
    <row r="902" spans="1:14" ht="15" x14ac:dyDescent="0.25">
      <c r="A902" s="19" t="s">
        <v>1276</v>
      </c>
      <c r="B902" s="53">
        <v>8.1093757887188396</v>
      </c>
      <c r="C902" s="14"/>
      <c r="D902" s="35">
        <f t="shared" si="74"/>
        <v>65023.000000000007</v>
      </c>
      <c r="E902" s="47">
        <v>64427.000000000007</v>
      </c>
      <c r="F902" s="48">
        <v>596</v>
      </c>
      <c r="G902" s="16"/>
      <c r="H902" s="35">
        <f t="shared" si="75"/>
        <v>139806</v>
      </c>
      <c r="I902" s="20">
        <v>137581</v>
      </c>
      <c r="J902" s="20">
        <v>2225</v>
      </c>
      <c r="K902" s="16"/>
      <c r="L902" s="7">
        <f t="shared" si="76"/>
        <v>46.50944880763344</v>
      </c>
      <c r="M902" s="7">
        <f t="shared" si="77"/>
        <v>46.828413807139071</v>
      </c>
      <c r="N902" s="7">
        <f t="shared" si="73"/>
        <v>26.786516853932586</v>
      </c>
    </row>
    <row r="903" spans="1:14" ht="15" x14ac:dyDescent="0.25">
      <c r="A903" s="19" t="s">
        <v>1277</v>
      </c>
      <c r="B903" s="53">
        <v>10.0724997028295</v>
      </c>
      <c r="C903" s="14"/>
      <c r="D903" s="35">
        <f t="shared" si="74"/>
        <v>27546</v>
      </c>
      <c r="E903" s="47">
        <v>26736</v>
      </c>
      <c r="F903" s="48">
        <v>810</v>
      </c>
      <c r="G903" s="16"/>
      <c r="H903" s="35">
        <f t="shared" si="75"/>
        <v>59136</v>
      </c>
      <c r="I903" s="20">
        <v>56618</v>
      </c>
      <c r="J903" s="20">
        <v>2518</v>
      </c>
      <c r="K903" s="16"/>
      <c r="L903" s="7">
        <f t="shared" si="76"/>
        <v>46.580762987012989</v>
      </c>
      <c r="M903" s="7">
        <f t="shared" si="77"/>
        <v>47.221731604789994</v>
      </c>
      <c r="N903" s="7">
        <f t="shared" si="73"/>
        <v>32.16838760921366</v>
      </c>
    </row>
    <row r="904" spans="1:14" ht="15" x14ac:dyDescent="0.25">
      <c r="A904" s="19" t="s">
        <v>1278</v>
      </c>
      <c r="B904" s="53">
        <v>5.5082739162155701</v>
      </c>
      <c r="C904" s="14"/>
      <c r="D904" s="35">
        <f t="shared" si="74"/>
        <v>13975</v>
      </c>
      <c r="E904" s="47">
        <v>12818</v>
      </c>
      <c r="F904" s="48">
        <v>1157</v>
      </c>
      <c r="G904" s="16"/>
      <c r="H904" s="35">
        <f t="shared" si="75"/>
        <v>21039</v>
      </c>
      <c r="I904" s="20">
        <v>17986</v>
      </c>
      <c r="J904" s="20">
        <v>3053</v>
      </c>
      <c r="K904" s="16"/>
      <c r="L904" s="7">
        <f t="shared" si="76"/>
        <v>66.424259708161031</v>
      </c>
      <c r="M904" s="7">
        <f t="shared" si="77"/>
        <v>71.26654064272212</v>
      </c>
      <c r="N904" s="7">
        <f t="shared" si="73"/>
        <v>37.897150343924011</v>
      </c>
    </row>
    <row r="905" spans="1:14" ht="15" x14ac:dyDescent="0.25">
      <c r="A905" s="19" t="s">
        <v>1279</v>
      </c>
      <c r="B905" s="53">
        <v>6.1224642757772996</v>
      </c>
      <c r="C905" s="14"/>
      <c r="D905" s="35">
        <f t="shared" si="74"/>
        <v>20790</v>
      </c>
      <c r="E905" s="47">
        <v>19098</v>
      </c>
      <c r="F905" s="48">
        <v>1692</v>
      </c>
      <c r="G905" s="16"/>
      <c r="H905" s="35">
        <f t="shared" si="75"/>
        <v>44717</v>
      </c>
      <c r="I905" s="20">
        <v>40114</v>
      </c>
      <c r="J905" s="20">
        <v>4603</v>
      </c>
      <c r="K905" s="16"/>
      <c r="L905" s="7">
        <f t="shared" si="76"/>
        <v>46.492385446250864</v>
      </c>
      <c r="M905" s="7">
        <f t="shared" si="77"/>
        <v>47.60931345664855</v>
      </c>
      <c r="N905" s="7">
        <f t="shared" si="73"/>
        <v>36.758635672387577</v>
      </c>
    </row>
    <row r="906" spans="1:14" ht="15" x14ac:dyDescent="0.25">
      <c r="A906" s="19" t="s">
        <v>1280</v>
      </c>
      <c r="B906" s="53">
        <v>5.9886488449848496</v>
      </c>
      <c r="C906" s="14"/>
      <c r="D906" s="35">
        <f t="shared" si="74"/>
        <v>13442</v>
      </c>
      <c r="E906" s="47">
        <v>12824</v>
      </c>
      <c r="F906" s="48">
        <v>618</v>
      </c>
      <c r="G906" s="16"/>
      <c r="H906" s="35">
        <f t="shared" si="75"/>
        <v>32498</v>
      </c>
      <c r="I906" s="20">
        <v>30667</v>
      </c>
      <c r="J906" s="20">
        <v>1831</v>
      </c>
      <c r="K906" s="16"/>
      <c r="L906" s="7">
        <f t="shared" si="76"/>
        <v>41.362545387408453</v>
      </c>
      <c r="M906" s="7">
        <f t="shared" si="77"/>
        <v>41.816936772426388</v>
      </c>
      <c r="N906" s="7">
        <f t="shared" si="73"/>
        <v>33.752048061168757</v>
      </c>
    </row>
    <row r="907" spans="1:14" ht="15" x14ac:dyDescent="0.25">
      <c r="A907" s="19" t="s">
        <v>1281</v>
      </c>
      <c r="B907" s="53">
        <v>8.8724905454128695</v>
      </c>
      <c r="C907" s="14"/>
      <c r="D907" s="35">
        <f t="shared" si="74"/>
        <v>96991</v>
      </c>
      <c r="E907" s="47">
        <v>93536</v>
      </c>
      <c r="F907" s="48">
        <v>3455</v>
      </c>
      <c r="G907" s="16"/>
      <c r="H907" s="35">
        <f t="shared" si="75"/>
        <v>155378</v>
      </c>
      <c r="I907" s="20">
        <v>147199</v>
      </c>
      <c r="J907" s="20">
        <v>8179</v>
      </c>
      <c r="K907" s="16"/>
      <c r="L907" s="7">
        <f t="shared" si="76"/>
        <v>62.422608091235567</v>
      </c>
      <c r="M907" s="7">
        <f t="shared" si="77"/>
        <v>63.54390994504039</v>
      </c>
      <c r="N907" s="7">
        <f t="shared" si="73"/>
        <v>42.242327912947793</v>
      </c>
    </row>
    <row r="908" spans="1:14" ht="15" x14ac:dyDescent="0.25">
      <c r="A908" s="19" t="s">
        <v>1282</v>
      </c>
      <c r="B908" s="53">
        <v>5.3066279017591</v>
      </c>
      <c r="C908" s="14"/>
      <c r="D908" s="35">
        <f t="shared" si="74"/>
        <v>4965</v>
      </c>
      <c r="E908" s="47">
        <v>4856</v>
      </c>
      <c r="F908" s="48">
        <v>109</v>
      </c>
      <c r="G908" s="16"/>
      <c r="H908" s="35">
        <f t="shared" si="75"/>
        <v>10561</v>
      </c>
      <c r="I908" s="20">
        <v>10109</v>
      </c>
      <c r="J908" s="20">
        <v>452</v>
      </c>
      <c r="K908" s="16"/>
      <c r="L908" s="7">
        <f t="shared" si="76"/>
        <v>47.012593504402993</v>
      </c>
      <c r="M908" s="7">
        <f t="shared" si="77"/>
        <v>48.036403205064794</v>
      </c>
      <c r="N908" s="7">
        <f t="shared" si="73"/>
        <v>24.115044247787612</v>
      </c>
    </row>
    <row r="909" spans="1:14" ht="15" x14ac:dyDescent="0.25">
      <c r="A909" s="19" t="s">
        <v>1283</v>
      </c>
      <c r="B909" s="53">
        <v>5.44290485114227</v>
      </c>
      <c r="C909" s="14"/>
      <c r="D909" s="35">
        <f t="shared" si="74"/>
        <v>12644</v>
      </c>
      <c r="E909" s="47">
        <v>12539</v>
      </c>
      <c r="F909" s="48">
        <v>105</v>
      </c>
      <c r="G909" s="16"/>
      <c r="H909" s="35">
        <f t="shared" si="75"/>
        <v>54863</v>
      </c>
      <c r="I909" s="20">
        <v>53726</v>
      </c>
      <c r="J909" s="20">
        <v>1137</v>
      </c>
      <c r="K909" s="16"/>
      <c r="L909" s="7">
        <f t="shared" si="76"/>
        <v>23.046497639574941</v>
      </c>
      <c r="M909" s="7">
        <f t="shared" si="77"/>
        <v>23.338793135539589</v>
      </c>
      <c r="N909" s="7">
        <f t="shared" si="73"/>
        <v>9.2348284960422156</v>
      </c>
    </row>
    <row r="910" spans="1:14" ht="15" x14ac:dyDescent="0.25">
      <c r="A910" s="19" t="s">
        <v>1284</v>
      </c>
      <c r="B910" s="53">
        <v>11.490544665741901</v>
      </c>
      <c r="C910" s="14"/>
      <c r="D910" s="35">
        <f t="shared" si="74"/>
        <v>71927</v>
      </c>
      <c r="E910" s="47">
        <v>69027</v>
      </c>
      <c r="F910" s="48">
        <v>2900</v>
      </c>
      <c r="G910" s="16"/>
      <c r="H910" s="35">
        <f t="shared" si="75"/>
        <v>140248</v>
      </c>
      <c r="I910" s="20">
        <v>133829</v>
      </c>
      <c r="J910" s="20">
        <v>6419</v>
      </c>
      <c r="K910" s="16"/>
      <c r="L910" s="7">
        <f t="shared" si="76"/>
        <v>51.285579830015401</v>
      </c>
      <c r="M910" s="7">
        <f t="shared" si="77"/>
        <v>51.578506900597027</v>
      </c>
      <c r="N910" s="7">
        <f t="shared" si="73"/>
        <v>45.178376694189126</v>
      </c>
    </row>
    <row r="911" spans="1:14" ht="15" x14ac:dyDescent="0.25">
      <c r="A911" s="19" t="s">
        <v>1285</v>
      </c>
      <c r="B911" s="53">
        <v>4.88684754070976</v>
      </c>
      <c r="C911" s="14"/>
      <c r="D911" s="35">
        <f t="shared" si="74"/>
        <v>46583</v>
      </c>
      <c r="E911" s="47">
        <v>42406</v>
      </c>
      <c r="F911" s="48">
        <v>4177</v>
      </c>
      <c r="G911" s="16"/>
      <c r="H911" s="35">
        <f t="shared" si="75"/>
        <v>134566</v>
      </c>
      <c r="I911" s="20">
        <v>121645</v>
      </c>
      <c r="J911" s="20">
        <v>12921</v>
      </c>
      <c r="K911" s="16"/>
      <c r="L911" s="7">
        <f t="shared" si="76"/>
        <v>34.617213857883861</v>
      </c>
      <c r="M911" s="7">
        <f t="shared" si="77"/>
        <v>34.860454601504379</v>
      </c>
      <c r="N911" s="7">
        <f t="shared" si="73"/>
        <v>32.327219255475583</v>
      </c>
    </row>
    <row r="912" spans="1:14" ht="15" x14ac:dyDescent="0.25">
      <c r="A912" s="19" t="s">
        <v>1286</v>
      </c>
      <c r="B912" s="53">
        <v>8.7663140149404004</v>
      </c>
      <c r="C912" s="14"/>
      <c r="D912" s="35">
        <f t="shared" si="74"/>
        <v>110040</v>
      </c>
      <c r="E912" s="47">
        <v>103597</v>
      </c>
      <c r="F912" s="48">
        <v>6443</v>
      </c>
      <c r="G912" s="16"/>
      <c r="H912" s="35">
        <f t="shared" si="75"/>
        <v>211812</v>
      </c>
      <c r="I912" s="20">
        <v>192927</v>
      </c>
      <c r="J912" s="20">
        <v>18885</v>
      </c>
      <c r="K912" s="16"/>
      <c r="L912" s="7">
        <f t="shared" si="76"/>
        <v>51.951730780125772</v>
      </c>
      <c r="M912" s="7">
        <f t="shared" si="77"/>
        <v>53.697512530646307</v>
      </c>
      <c r="N912" s="7">
        <f t="shared" si="73"/>
        <v>34.11702409319566</v>
      </c>
    </row>
    <row r="913" spans="1:14" ht="15" x14ac:dyDescent="0.25">
      <c r="A913" s="19" t="s">
        <v>1287</v>
      </c>
      <c r="B913" s="53">
        <v>6.0583641843990597</v>
      </c>
      <c r="C913" s="14"/>
      <c r="D913" s="35">
        <f t="shared" si="74"/>
        <v>82904</v>
      </c>
      <c r="E913" s="47">
        <v>76999</v>
      </c>
      <c r="F913" s="48">
        <v>5905</v>
      </c>
      <c r="G913" s="16"/>
      <c r="H913" s="35">
        <f t="shared" si="75"/>
        <v>240716</v>
      </c>
      <c r="I913" s="20">
        <v>216255</v>
      </c>
      <c r="J913" s="20">
        <v>24461</v>
      </c>
      <c r="K913" s="16"/>
      <c r="L913" s="7">
        <f t="shared" si="76"/>
        <v>34.440585586334102</v>
      </c>
      <c r="M913" s="7">
        <f t="shared" si="77"/>
        <v>35.605650736399156</v>
      </c>
      <c r="N913" s="7">
        <f t="shared" si="73"/>
        <v>24.140468500878949</v>
      </c>
    </row>
    <row r="914" spans="1:14" ht="15" x14ac:dyDescent="0.25">
      <c r="A914" s="19" t="s">
        <v>1288</v>
      </c>
      <c r="B914" s="53">
        <v>9.3046273601891905</v>
      </c>
      <c r="C914" s="14"/>
      <c r="D914" s="35">
        <f t="shared" si="74"/>
        <v>177340</v>
      </c>
      <c r="E914" s="47">
        <v>167161</v>
      </c>
      <c r="F914" s="48">
        <v>10179</v>
      </c>
      <c r="G914" s="16"/>
      <c r="H914" s="35">
        <f t="shared" si="75"/>
        <v>348705</v>
      </c>
      <c r="I914" s="20">
        <v>311082</v>
      </c>
      <c r="J914" s="20">
        <v>37623</v>
      </c>
      <c r="K914" s="16"/>
      <c r="L914" s="7">
        <f t="shared" si="76"/>
        <v>50.856741371646521</v>
      </c>
      <c r="M914" s="7">
        <f t="shared" si="77"/>
        <v>53.735349521990983</v>
      </c>
      <c r="N914" s="7">
        <f t="shared" si="73"/>
        <v>27.055258751295749</v>
      </c>
    </row>
    <row r="915" spans="1:14" ht="15" x14ac:dyDescent="0.25">
      <c r="A915" s="19" t="s">
        <v>1289</v>
      </c>
      <c r="B915" s="53">
        <v>9.6255736316354792</v>
      </c>
      <c r="C915" s="14"/>
      <c r="D915" s="35">
        <f t="shared" si="74"/>
        <v>62536</v>
      </c>
      <c r="E915" s="47">
        <v>61541</v>
      </c>
      <c r="F915" s="48">
        <v>995</v>
      </c>
      <c r="G915" s="16"/>
      <c r="H915" s="35">
        <f t="shared" si="75"/>
        <v>107796</v>
      </c>
      <c r="I915" s="20">
        <v>102303</v>
      </c>
      <c r="J915" s="20">
        <v>5493</v>
      </c>
      <c r="K915" s="16"/>
      <c r="L915" s="7">
        <f t="shared" si="76"/>
        <v>58.013284351924007</v>
      </c>
      <c r="M915" s="7">
        <f t="shared" si="77"/>
        <v>60.155616159838907</v>
      </c>
      <c r="N915" s="7">
        <f t="shared" si="73"/>
        <v>18.113963225923904</v>
      </c>
    </row>
    <row r="916" spans="1:14" ht="15" x14ac:dyDescent="0.25">
      <c r="A916" s="19" t="s">
        <v>1290</v>
      </c>
      <c r="B916" s="53">
        <v>12.7393865774881</v>
      </c>
      <c r="C916" s="14"/>
      <c r="D916" s="35">
        <f t="shared" si="74"/>
        <v>110334</v>
      </c>
      <c r="E916" s="47">
        <v>107146</v>
      </c>
      <c r="F916" s="48">
        <v>3188</v>
      </c>
      <c r="G916" s="16"/>
      <c r="H916" s="35">
        <f t="shared" si="75"/>
        <v>163686</v>
      </c>
      <c r="I916" s="20">
        <v>153944</v>
      </c>
      <c r="J916" s="20">
        <v>9742</v>
      </c>
      <c r="K916" s="16"/>
      <c r="L916" s="7">
        <f t="shared" si="76"/>
        <v>67.405886880979438</v>
      </c>
      <c r="M916" s="7">
        <f t="shared" si="77"/>
        <v>69.600633996778043</v>
      </c>
      <c r="N916" s="7">
        <f t="shared" si="73"/>
        <v>32.724286594128515</v>
      </c>
    </row>
    <row r="917" spans="1:14" ht="15" x14ac:dyDescent="0.25">
      <c r="A917" s="19" t="s">
        <v>1291</v>
      </c>
      <c r="B917" s="53">
        <v>14.0366238618282</v>
      </c>
      <c r="C917" s="14"/>
      <c r="D917" s="35">
        <f t="shared" si="74"/>
        <v>92206</v>
      </c>
      <c r="E917" s="47">
        <v>90944</v>
      </c>
      <c r="F917" s="48">
        <v>1262</v>
      </c>
      <c r="G917" s="16"/>
      <c r="H917" s="35">
        <f t="shared" si="75"/>
        <v>149526</v>
      </c>
      <c r="I917" s="20">
        <v>146106</v>
      </c>
      <c r="J917" s="20">
        <v>3420</v>
      </c>
      <c r="K917" s="16"/>
      <c r="L917" s="7">
        <f t="shared" si="76"/>
        <v>61.665529740647109</v>
      </c>
      <c r="M917" s="7">
        <f t="shared" si="77"/>
        <v>62.245219224398724</v>
      </c>
      <c r="N917" s="7">
        <f t="shared" si="73"/>
        <v>36.900584795321635</v>
      </c>
    </row>
    <row r="918" spans="1:14" ht="15" x14ac:dyDescent="0.25">
      <c r="A918" s="19" t="s">
        <v>1292</v>
      </c>
      <c r="B918" s="53">
        <v>12.1479112274366</v>
      </c>
      <c r="C918" s="14"/>
      <c r="D918" s="35">
        <f t="shared" si="74"/>
        <v>108982</v>
      </c>
      <c r="E918" s="47">
        <v>103278</v>
      </c>
      <c r="F918" s="48">
        <v>5704</v>
      </c>
      <c r="G918" s="16"/>
      <c r="H918" s="35">
        <f t="shared" si="75"/>
        <v>186100</v>
      </c>
      <c r="I918" s="20">
        <v>164110</v>
      </c>
      <c r="J918" s="20">
        <v>21990</v>
      </c>
      <c r="K918" s="16"/>
      <c r="L918" s="7">
        <f t="shared" si="76"/>
        <v>58.560988715744223</v>
      </c>
      <c r="M918" s="7">
        <f t="shared" si="77"/>
        <v>62.932179635610261</v>
      </c>
      <c r="N918" s="7">
        <f t="shared" si="73"/>
        <v>25.939063210550252</v>
      </c>
    </row>
    <row r="919" spans="1:14" ht="15" x14ac:dyDescent="0.25">
      <c r="A919" s="19" t="s">
        <v>1293</v>
      </c>
      <c r="B919" s="53">
        <v>11.426750781590099</v>
      </c>
      <c r="C919" s="14"/>
      <c r="D919" s="35">
        <f t="shared" si="74"/>
        <v>46622</v>
      </c>
      <c r="E919" s="47">
        <v>44596</v>
      </c>
      <c r="F919" s="48">
        <v>2025.9999999999998</v>
      </c>
      <c r="G919" s="16"/>
      <c r="H919" s="35">
        <f t="shared" si="75"/>
        <v>68891</v>
      </c>
      <c r="I919" s="20">
        <v>63920</v>
      </c>
      <c r="J919" s="20">
        <v>4971</v>
      </c>
      <c r="K919" s="16"/>
      <c r="L919" s="7">
        <f t="shared" si="76"/>
        <v>67.67502286220261</v>
      </c>
      <c r="M919" s="7">
        <f t="shared" si="77"/>
        <v>69.768460575719644</v>
      </c>
      <c r="N919" s="7">
        <f t="shared" si="73"/>
        <v>40.756387044860183</v>
      </c>
    </row>
    <row r="920" spans="1:14" ht="15" x14ac:dyDescent="0.25">
      <c r="A920" s="19" t="s">
        <v>1294</v>
      </c>
      <c r="B920" s="53">
        <v>16.686900671081599</v>
      </c>
      <c r="C920" s="14"/>
      <c r="D920" s="35">
        <f t="shared" si="74"/>
        <v>46826</v>
      </c>
      <c r="E920" s="47">
        <v>46086</v>
      </c>
      <c r="F920" s="48">
        <v>740</v>
      </c>
      <c r="G920" s="16"/>
      <c r="H920" s="35">
        <f t="shared" si="75"/>
        <v>68998</v>
      </c>
      <c r="I920" s="20">
        <v>66616</v>
      </c>
      <c r="J920" s="20">
        <v>2382</v>
      </c>
      <c r="K920" s="16"/>
      <c r="L920" s="7">
        <f t="shared" si="76"/>
        <v>67.86573523870257</v>
      </c>
      <c r="M920" s="7">
        <f t="shared" si="77"/>
        <v>69.181577999279455</v>
      </c>
      <c r="N920" s="7">
        <f t="shared" si="73"/>
        <v>31.066330814441645</v>
      </c>
    </row>
    <row r="921" spans="1:14" ht="15" x14ac:dyDescent="0.25">
      <c r="A921" s="19" t="s">
        <v>1295</v>
      </c>
      <c r="B921" s="53">
        <v>8.2259089575698798</v>
      </c>
      <c r="C921" s="14"/>
      <c r="D921" s="35">
        <f t="shared" si="74"/>
        <v>80597</v>
      </c>
      <c r="E921" s="47">
        <v>80458</v>
      </c>
      <c r="F921" s="48">
        <v>139</v>
      </c>
      <c r="G921" s="16"/>
      <c r="H921" s="35">
        <f t="shared" si="75"/>
        <v>273169</v>
      </c>
      <c r="I921" s="20">
        <v>268562</v>
      </c>
      <c r="J921" s="20">
        <v>4607</v>
      </c>
      <c r="K921" s="16"/>
      <c r="L921" s="7">
        <f t="shared" si="76"/>
        <v>29.504445965684248</v>
      </c>
      <c r="M921" s="7">
        <f t="shared" si="77"/>
        <v>29.958817703174685</v>
      </c>
      <c r="N921" s="7">
        <f t="shared" si="73"/>
        <v>3.0171478185370089</v>
      </c>
    </row>
    <row r="922" spans="1:14" ht="15" x14ac:dyDescent="0.25">
      <c r="A922" s="19" t="s">
        <v>1296</v>
      </c>
      <c r="B922" s="53">
        <v>7.3757393891074203</v>
      </c>
      <c r="C922" s="14"/>
      <c r="D922" s="35">
        <f t="shared" si="74"/>
        <v>51337</v>
      </c>
      <c r="E922" s="47">
        <v>50091</v>
      </c>
      <c r="F922" s="48">
        <v>1246</v>
      </c>
      <c r="G922" s="16"/>
      <c r="H922" s="35">
        <f t="shared" si="75"/>
        <v>107734</v>
      </c>
      <c r="I922" s="20">
        <v>88442</v>
      </c>
      <c r="J922" s="20">
        <v>19292</v>
      </c>
      <c r="K922" s="16"/>
      <c r="L922" s="7">
        <f t="shared" si="76"/>
        <v>47.65162344292424</v>
      </c>
      <c r="M922" s="7">
        <f t="shared" si="77"/>
        <v>56.637118111304581</v>
      </c>
      <c r="N922" s="7">
        <f t="shared" si="73"/>
        <v>6.4586357039187225</v>
      </c>
    </row>
    <row r="923" spans="1:14" ht="15" x14ac:dyDescent="0.25">
      <c r="A923" s="19" t="s">
        <v>1297</v>
      </c>
      <c r="B923" s="53">
        <v>8.5868958288194204</v>
      </c>
      <c r="C923" s="14"/>
      <c r="D923" s="35">
        <f t="shared" si="74"/>
        <v>117426</v>
      </c>
      <c r="E923" s="47">
        <v>116002</v>
      </c>
      <c r="F923" s="48">
        <v>1424</v>
      </c>
      <c r="G923" s="16"/>
      <c r="H923" s="35">
        <f t="shared" si="75"/>
        <v>319226</v>
      </c>
      <c r="I923" s="20">
        <v>303873</v>
      </c>
      <c r="J923" s="20">
        <v>15353</v>
      </c>
      <c r="K923" s="16"/>
      <c r="L923" s="7">
        <f t="shared" si="76"/>
        <v>36.784597745797647</v>
      </c>
      <c r="M923" s="7">
        <f t="shared" si="77"/>
        <v>38.174500531472027</v>
      </c>
      <c r="N923" s="7">
        <f t="shared" si="73"/>
        <v>9.2750602488113074</v>
      </c>
    </row>
    <row r="924" spans="1:14" ht="15" x14ac:dyDescent="0.25">
      <c r="A924" s="19" t="s">
        <v>1298</v>
      </c>
      <c r="B924" s="53">
        <v>13.2058268507212</v>
      </c>
      <c r="C924" s="14"/>
      <c r="D924" s="35">
        <f t="shared" si="74"/>
        <v>30842</v>
      </c>
      <c r="E924" s="47">
        <v>30256</v>
      </c>
      <c r="F924" s="48">
        <v>586</v>
      </c>
      <c r="G924" s="16"/>
      <c r="H924" s="35">
        <f t="shared" si="75"/>
        <v>142223</v>
      </c>
      <c r="I924" s="20">
        <v>139220</v>
      </c>
      <c r="J924" s="20">
        <v>3003</v>
      </c>
      <c r="K924" s="16"/>
      <c r="L924" s="7">
        <f t="shared" si="76"/>
        <v>21.685662656532347</v>
      </c>
      <c r="M924" s="7">
        <f t="shared" si="77"/>
        <v>21.73250969688263</v>
      </c>
      <c r="N924" s="7">
        <f t="shared" si="73"/>
        <v>19.513819513819513</v>
      </c>
    </row>
    <row r="925" spans="1:14" ht="15" x14ac:dyDescent="0.25">
      <c r="A925" s="19" t="s">
        <v>1299</v>
      </c>
      <c r="B925" s="53">
        <v>12.6158954820389</v>
      </c>
      <c r="C925" s="14"/>
      <c r="D925" s="35">
        <f t="shared" si="74"/>
        <v>82846</v>
      </c>
      <c r="E925" s="47">
        <v>80196</v>
      </c>
      <c r="F925" s="48">
        <v>2650</v>
      </c>
      <c r="G925" s="16"/>
      <c r="H925" s="35">
        <f t="shared" si="75"/>
        <v>169536</v>
      </c>
      <c r="I925" s="20">
        <v>158497</v>
      </c>
      <c r="J925" s="20">
        <v>11039</v>
      </c>
      <c r="K925" s="16"/>
      <c r="L925" s="7">
        <f t="shared" si="76"/>
        <v>48.866317478293695</v>
      </c>
      <c r="M925" s="7">
        <f t="shared" si="77"/>
        <v>50.597803112992672</v>
      </c>
      <c r="N925" s="7">
        <f t="shared" si="73"/>
        <v>24.00579762659661</v>
      </c>
    </row>
    <row r="926" spans="1:14" ht="15" x14ac:dyDescent="0.25">
      <c r="A926" s="19" t="s">
        <v>1300</v>
      </c>
      <c r="B926" s="53">
        <v>0.40501347416800598</v>
      </c>
      <c r="C926" s="14"/>
      <c r="D926" s="35">
        <f t="shared" si="74"/>
        <v>30</v>
      </c>
      <c r="E926" s="47">
        <v>30</v>
      </c>
      <c r="F926" s="48">
        <v>0</v>
      </c>
      <c r="G926" s="16"/>
      <c r="H926" s="35">
        <f t="shared" si="75"/>
        <v>246160</v>
      </c>
      <c r="I926" s="20">
        <v>206973</v>
      </c>
      <c r="J926" s="20">
        <v>39187</v>
      </c>
      <c r="K926" s="16"/>
      <c r="L926" s="7">
        <f t="shared" si="76"/>
        <v>1.2187195320116997E-2</v>
      </c>
      <c r="M926" s="7">
        <f t="shared" si="77"/>
        <v>1.4494644228957401E-2</v>
      </c>
      <c r="N926" s="7">
        <f t="shared" ref="N926:N942" si="78">F926*100/J926</f>
        <v>0</v>
      </c>
    </row>
    <row r="927" spans="1:14" ht="15" x14ac:dyDescent="0.25">
      <c r="A927" s="19" t="s">
        <v>1301</v>
      </c>
      <c r="B927" s="53">
        <v>0.63917751425411096</v>
      </c>
      <c r="C927" s="14"/>
      <c r="D927" s="35">
        <f t="shared" si="74"/>
        <v>420</v>
      </c>
      <c r="E927" s="47">
        <v>420</v>
      </c>
      <c r="F927" s="48">
        <v>0</v>
      </c>
      <c r="G927" s="16"/>
      <c r="H927" s="35">
        <f t="shared" si="75"/>
        <v>513499</v>
      </c>
      <c r="I927" s="20">
        <v>473658</v>
      </c>
      <c r="J927" s="20">
        <v>39841</v>
      </c>
      <c r="K927" s="16"/>
      <c r="L927" s="7">
        <f t="shared" si="76"/>
        <v>8.1791785378355172E-2</v>
      </c>
      <c r="M927" s="7">
        <f t="shared" si="77"/>
        <v>8.8671573160381545E-2</v>
      </c>
      <c r="N927" s="7">
        <f t="shared" si="78"/>
        <v>0</v>
      </c>
    </row>
    <row r="928" spans="1:14" ht="15" x14ac:dyDescent="0.25">
      <c r="A928" s="19" t="s">
        <v>1302</v>
      </c>
      <c r="B928" s="53">
        <v>0.56617408802260205</v>
      </c>
      <c r="C928" s="14"/>
      <c r="D928" s="35">
        <f t="shared" si="74"/>
        <v>82</v>
      </c>
      <c r="E928" s="47">
        <v>82</v>
      </c>
      <c r="F928" s="48">
        <v>0</v>
      </c>
      <c r="G928" s="16"/>
      <c r="H928" s="35">
        <f t="shared" si="75"/>
        <v>314769</v>
      </c>
      <c r="I928" s="20">
        <v>280522</v>
      </c>
      <c r="J928" s="20">
        <v>34247</v>
      </c>
      <c r="K928" s="16"/>
      <c r="L928" s="7">
        <f t="shared" si="76"/>
        <v>2.6050849988404196E-2</v>
      </c>
      <c r="M928" s="7">
        <f t="shared" si="77"/>
        <v>2.9231218941829874E-2</v>
      </c>
      <c r="N928" s="7">
        <f t="shared" si="78"/>
        <v>0</v>
      </c>
    </row>
    <row r="929" spans="1:14" ht="15" x14ac:dyDescent="0.25">
      <c r="A929" s="19" t="s">
        <v>1303</v>
      </c>
      <c r="B929" s="53">
        <v>0.67122528246799895</v>
      </c>
      <c r="C929" s="14"/>
      <c r="D929" s="35">
        <f t="shared" si="74"/>
        <v>126</v>
      </c>
      <c r="E929" s="47">
        <v>125</v>
      </c>
      <c r="F929" s="48">
        <v>1</v>
      </c>
      <c r="G929" s="16"/>
      <c r="H929" s="35">
        <f t="shared" si="75"/>
        <v>333689</v>
      </c>
      <c r="I929" s="20">
        <v>304659</v>
      </c>
      <c r="J929" s="20">
        <v>29030</v>
      </c>
      <c r="K929" s="16"/>
      <c r="L929" s="7">
        <f t="shared" si="76"/>
        <v>3.7759710389014919E-2</v>
      </c>
      <c r="M929" s="7">
        <f t="shared" si="77"/>
        <v>4.1029478859971311E-2</v>
      </c>
      <c r="N929" s="7">
        <f t="shared" si="78"/>
        <v>3.4447123665173958E-3</v>
      </c>
    </row>
    <row r="930" spans="1:14" ht="15" x14ac:dyDescent="0.25">
      <c r="A930" s="19" t="s">
        <v>1304</v>
      </c>
      <c r="B930" s="53">
        <v>0.50417396170753703</v>
      </c>
      <c r="C930" s="14"/>
      <c r="D930" s="35">
        <f t="shared" si="74"/>
        <v>26</v>
      </c>
      <c r="E930" s="47">
        <v>26</v>
      </c>
      <c r="F930" s="48">
        <v>0</v>
      </c>
      <c r="G930" s="16"/>
      <c r="H930" s="35">
        <f t="shared" si="75"/>
        <v>534186</v>
      </c>
      <c r="I930" s="20">
        <v>487568</v>
      </c>
      <c r="J930" s="20">
        <v>46618</v>
      </c>
      <c r="K930" s="16"/>
      <c r="L930" s="7">
        <f t="shared" si="76"/>
        <v>4.8672185343681786E-3</v>
      </c>
      <c r="M930" s="7">
        <f t="shared" si="77"/>
        <v>5.3325895054638535E-3</v>
      </c>
      <c r="N930" s="7">
        <f t="shared" si="78"/>
        <v>0</v>
      </c>
    </row>
    <row r="931" spans="1:14" ht="15" x14ac:dyDescent="0.25">
      <c r="A931" s="19" t="s">
        <v>1305</v>
      </c>
      <c r="B931" s="53">
        <v>0.536498176605815</v>
      </c>
      <c r="C931" s="14"/>
      <c r="D931" s="35">
        <f t="shared" si="74"/>
        <v>48</v>
      </c>
      <c r="E931" s="47">
        <v>48</v>
      </c>
      <c r="F931" s="48">
        <v>0</v>
      </c>
      <c r="G931" s="16"/>
      <c r="H931" s="35">
        <f t="shared" si="75"/>
        <v>582802</v>
      </c>
      <c r="I931" s="20">
        <v>538749</v>
      </c>
      <c r="J931" s="20">
        <v>44053</v>
      </c>
      <c r="K931" s="16"/>
      <c r="L931" s="7">
        <f t="shared" si="76"/>
        <v>8.2360733147792912E-3</v>
      </c>
      <c r="M931" s="7">
        <f t="shared" si="77"/>
        <v>8.9095292984302521E-3</v>
      </c>
      <c r="N931" s="7">
        <f t="shared" si="78"/>
        <v>0</v>
      </c>
    </row>
    <row r="932" spans="1:14" ht="15" x14ac:dyDescent="0.25">
      <c r="A932" s="19" t="s">
        <v>1306</v>
      </c>
      <c r="B932" s="53">
        <v>0.63702221292219896</v>
      </c>
      <c r="C932" s="14"/>
      <c r="D932" s="35">
        <f t="shared" si="74"/>
        <v>109</v>
      </c>
      <c r="E932" s="47">
        <v>109</v>
      </c>
      <c r="F932" s="48">
        <v>0</v>
      </c>
      <c r="G932" s="16"/>
      <c r="H932" s="35">
        <f t="shared" si="75"/>
        <v>284697</v>
      </c>
      <c r="I932" s="20">
        <v>250535</v>
      </c>
      <c r="J932" s="20">
        <v>34162</v>
      </c>
      <c r="K932" s="16"/>
      <c r="L932" s="7">
        <f t="shared" si="76"/>
        <v>3.8286318436794205E-2</v>
      </c>
      <c r="M932" s="7">
        <f t="shared" si="77"/>
        <v>4.350689524417746E-2</v>
      </c>
      <c r="N932" s="7">
        <f t="shared" si="78"/>
        <v>0</v>
      </c>
    </row>
    <row r="933" spans="1:14" ht="15" x14ac:dyDescent="0.25">
      <c r="A933" s="19" t="s">
        <v>1307</v>
      </c>
      <c r="B933" s="53">
        <v>0.59358189380651305</v>
      </c>
      <c r="C933" s="14"/>
      <c r="D933" s="35">
        <f t="shared" si="74"/>
        <v>57</v>
      </c>
      <c r="E933" s="47">
        <v>57</v>
      </c>
      <c r="F933" s="48">
        <v>0</v>
      </c>
      <c r="G933" s="16"/>
      <c r="H933" s="35">
        <f t="shared" si="75"/>
        <v>267046</v>
      </c>
      <c r="I933" s="20">
        <v>235378</v>
      </c>
      <c r="J933" s="20">
        <v>31668</v>
      </c>
      <c r="K933" s="16"/>
      <c r="L933" s="7">
        <f t="shared" si="76"/>
        <v>2.1344637253506885E-2</v>
      </c>
      <c r="M933" s="7">
        <f t="shared" si="77"/>
        <v>2.421636686521255E-2</v>
      </c>
      <c r="N933" s="7">
        <f t="shared" si="78"/>
        <v>0</v>
      </c>
    </row>
    <row r="934" spans="1:14" ht="15" x14ac:dyDescent="0.25">
      <c r="A934" s="19" t="s">
        <v>1308</v>
      </c>
      <c r="B934" s="53">
        <v>0.50162827105137797</v>
      </c>
      <c r="C934" s="14"/>
      <c r="D934" s="35">
        <f t="shared" si="74"/>
        <v>56</v>
      </c>
      <c r="E934" s="47">
        <v>56</v>
      </c>
      <c r="F934" s="48">
        <v>0</v>
      </c>
      <c r="G934" s="16"/>
      <c r="H934" s="35">
        <f t="shared" si="75"/>
        <v>423304</v>
      </c>
      <c r="I934" s="20">
        <v>365942</v>
      </c>
      <c r="J934" s="20">
        <v>57362</v>
      </c>
      <c r="K934" s="16"/>
      <c r="L934" s="7">
        <f t="shared" si="76"/>
        <v>1.3229263130043656E-2</v>
      </c>
      <c r="M934" s="7">
        <f t="shared" si="77"/>
        <v>1.5302971509146258E-2</v>
      </c>
      <c r="N934" s="7">
        <f t="shared" si="78"/>
        <v>0</v>
      </c>
    </row>
    <row r="935" spans="1:14" ht="15" x14ac:dyDescent="0.25">
      <c r="A935" s="19" t="s">
        <v>1309</v>
      </c>
      <c r="B935" s="53">
        <v>0.48345843962373197</v>
      </c>
      <c r="C935" s="14"/>
      <c r="D935" s="35">
        <f t="shared" si="74"/>
        <v>102</v>
      </c>
      <c r="E935" s="47">
        <v>102</v>
      </c>
      <c r="F935" s="48">
        <v>0</v>
      </c>
      <c r="G935" s="16"/>
      <c r="H935" s="35">
        <f t="shared" si="75"/>
        <v>495870</v>
      </c>
      <c r="I935" s="20">
        <v>426546</v>
      </c>
      <c r="J935" s="20">
        <v>69324</v>
      </c>
      <c r="K935" s="16"/>
      <c r="L935" s="7">
        <f t="shared" si="76"/>
        <v>2.0569907435416541E-2</v>
      </c>
      <c r="M935" s="7">
        <f t="shared" si="77"/>
        <v>2.3913012898960487E-2</v>
      </c>
      <c r="N935" s="7">
        <f t="shared" si="78"/>
        <v>0</v>
      </c>
    </row>
    <row r="936" spans="1:14" ht="15" x14ac:dyDescent="0.25">
      <c r="A936" s="19" t="s">
        <v>1310</v>
      </c>
      <c r="B936" s="53">
        <v>2.3125835138397801</v>
      </c>
      <c r="C936" s="14"/>
      <c r="D936" s="35">
        <f t="shared" si="74"/>
        <v>6557</v>
      </c>
      <c r="E936" s="47">
        <v>6376</v>
      </c>
      <c r="F936" s="48">
        <v>181</v>
      </c>
      <c r="G936" s="16"/>
      <c r="H936" s="35">
        <f t="shared" si="75"/>
        <v>142167</v>
      </c>
      <c r="I936" s="20">
        <v>111804</v>
      </c>
      <c r="J936" s="20">
        <v>30363</v>
      </c>
      <c r="K936" s="16"/>
      <c r="L936" s="7">
        <f t="shared" si="76"/>
        <v>4.612181448578081</v>
      </c>
      <c r="M936" s="7">
        <f t="shared" si="77"/>
        <v>5.7028371077957853</v>
      </c>
      <c r="N936" s="7">
        <f t="shared" si="78"/>
        <v>0.59612027796989753</v>
      </c>
    </row>
    <row r="937" spans="1:14" ht="15" x14ac:dyDescent="0.25">
      <c r="A937" s="19" t="s">
        <v>1311</v>
      </c>
      <c r="B937" s="53">
        <v>0.29808187501936401</v>
      </c>
      <c r="C937" s="14"/>
      <c r="D937" s="35">
        <f t="shared" si="74"/>
        <v>59</v>
      </c>
      <c r="E937" s="47">
        <v>59</v>
      </c>
      <c r="F937" s="48">
        <v>0</v>
      </c>
      <c r="G937" s="16"/>
      <c r="H937" s="35">
        <f t="shared" si="75"/>
        <v>503579</v>
      </c>
      <c r="I937" s="20">
        <v>312785</v>
      </c>
      <c r="J937" s="20">
        <v>190794</v>
      </c>
      <c r="K937" s="16"/>
      <c r="L937" s="7">
        <f t="shared" si="76"/>
        <v>1.1716135899233288E-2</v>
      </c>
      <c r="M937" s="7">
        <f t="shared" si="77"/>
        <v>1.8862797129018335E-2</v>
      </c>
      <c r="N937" s="7">
        <f t="shared" si="78"/>
        <v>0</v>
      </c>
    </row>
    <row r="938" spans="1:14" ht="15" x14ac:dyDescent="0.25">
      <c r="A938" s="19" t="s">
        <v>1312</v>
      </c>
      <c r="B938" s="53">
        <v>0.32933099204001398</v>
      </c>
      <c r="C938" s="14"/>
      <c r="D938" s="35">
        <f t="shared" si="74"/>
        <v>45</v>
      </c>
      <c r="E938" s="47">
        <v>45</v>
      </c>
      <c r="F938" s="48">
        <v>0</v>
      </c>
      <c r="G938" s="16"/>
      <c r="H938" s="35">
        <f t="shared" si="75"/>
        <v>802148</v>
      </c>
      <c r="I938" s="20">
        <v>507638</v>
      </c>
      <c r="J938" s="20">
        <v>294510</v>
      </c>
      <c r="K938" s="16"/>
      <c r="L938" s="7">
        <f t="shared" si="76"/>
        <v>5.6099373183003632E-3</v>
      </c>
      <c r="M938" s="7">
        <f t="shared" si="77"/>
        <v>8.8645846055653826E-3</v>
      </c>
      <c r="N938" s="7">
        <f t="shared" si="78"/>
        <v>0</v>
      </c>
    </row>
    <row r="939" spans="1:14" ht="15" x14ac:dyDescent="0.25">
      <c r="A939" s="19" t="s">
        <v>1313</v>
      </c>
      <c r="B939" s="53">
        <v>0.175692397232841</v>
      </c>
      <c r="C939" s="14"/>
      <c r="D939" s="35">
        <f t="shared" si="74"/>
        <v>0</v>
      </c>
      <c r="E939" s="47">
        <v>0</v>
      </c>
      <c r="F939" s="48">
        <v>0</v>
      </c>
      <c r="G939" s="16"/>
      <c r="H939" s="35">
        <f t="shared" si="75"/>
        <v>3904</v>
      </c>
      <c r="I939" s="20">
        <v>2965</v>
      </c>
      <c r="J939" s="20">
        <v>939</v>
      </c>
      <c r="K939" s="16"/>
      <c r="L939" s="7">
        <f t="shared" si="76"/>
        <v>0</v>
      </c>
      <c r="M939" s="7">
        <f t="shared" si="77"/>
        <v>0</v>
      </c>
      <c r="N939" s="7">
        <f t="shared" si="78"/>
        <v>0</v>
      </c>
    </row>
    <row r="940" spans="1:14" ht="15" x14ac:dyDescent="0.25">
      <c r="A940" s="19" t="s">
        <v>1314</v>
      </c>
      <c r="B940" s="53">
        <v>0.33065840507759298</v>
      </c>
      <c r="C940" s="14"/>
      <c r="D940" s="35">
        <f t="shared" si="74"/>
        <v>69</v>
      </c>
      <c r="E940" s="47">
        <v>68</v>
      </c>
      <c r="F940" s="48">
        <v>1</v>
      </c>
      <c r="G940" s="16"/>
      <c r="H940" s="35">
        <f t="shared" si="75"/>
        <v>380649</v>
      </c>
      <c r="I940" s="20">
        <v>279243</v>
      </c>
      <c r="J940" s="20">
        <v>101406</v>
      </c>
      <c r="K940" s="16"/>
      <c r="L940" s="7">
        <f t="shared" si="76"/>
        <v>1.8126935838528407E-2</v>
      </c>
      <c r="M940" s="7">
        <f t="shared" si="77"/>
        <v>2.4351550441729961E-2</v>
      </c>
      <c r="N940" s="7">
        <f t="shared" si="78"/>
        <v>9.8613494270555972E-4</v>
      </c>
    </row>
    <row r="941" spans="1:14" ht="15" x14ac:dyDescent="0.25">
      <c r="A941" s="19" t="s">
        <v>1315</v>
      </c>
      <c r="B941" s="53">
        <v>0.32647932186672302</v>
      </c>
      <c r="C941" s="14"/>
      <c r="D941" s="35">
        <f t="shared" si="74"/>
        <v>92</v>
      </c>
      <c r="E941" s="47">
        <v>91</v>
      </c>
      <c r="F941" s="48">
        <v>1</v>
      </c>
      <c r="G941" s="16"/>
      <c r="H941" s="35">
        <f t="shared" si="75"/>
        <v>600723</v>
      </c>
      <c r="I941" s="20">
        <v>404644</v>
      </c>
      <c r="J941" s="20">
        <v>196079</v>
      </c>
      <c r="K941" s="16"/>
      <c r="L941" s="7">
        <f t="shared" si="76"/>
        <v>1.5314878904253707E-2</v>
      </c>
      <c r="M941" s="7">
        <f t="shared" si="77"/>
        <v>2.2488903826573481E-2</v>
      </c>
      <c r="N941" s="7">
        <f t="shared" si="78"/>
        <v>5.0999852100428909E-4</v>
      </c>
    </row>
    <row r="942" spans="1:14" ht="15" x14ac:dyDescent="0.25">
      <c r="A942" s="19" t="s">
        <v>1316</v>
      </c>
      <c r="B942" s="53">
        <v>0.36685581992293798</v>
      </c>
      <c r="C942" s="14"/>
      <c r="D942" s="35">
        <f t="shared" si="74"/>
        <v>59</v>
      </c>
      <c r="E942" s="47">
        <v>59</v>
      </c>
      <c r="F942" s="48">
        <v>0</v>
      </c>
      <c r="G942" s="16"/>
      <c r="H942" s="35">
        <f t="shared" si="75"/>
        <v>540012</v>
      </c>
      <c r="I942" s="20">
        <v>392297</v>
      </c>
      <c r="J942" s="20">
        <v>147715</v>
      </c>
      <c r="K942" s="16"/>
      <c r="L942" s="7">
        <f t="shared" si="76"/>
        <v>1.0925683132967415E-2</v>
      </c>
      <c r="M942" s="7">
        <f t="shared" si="77"/>
        <v>1.5039625589795486E-2</v>
      </c>
      <c r="N942" s="7">
        <f t="shared" si="78"/>
        <v>0</v>
      </c>
    </row>
    <row r="943" spans="1:14" ht="15" x14ac:dyDescent="0.25">
      <c r="A943" s="19" t="s">
        <v>1317</v>
      </c>
      <c r="B943" s="53">
        <v>10.19310982683</v>
      </c>
      <c r="C943" s="14"/>
      <c r="D943" s="35">
        <f t="shared" si="74"/>
        <v>2839</v>
      </c>
      <c r="E943" s="47">
        <v>2839</v>
      </c>
      <c r="F943" s="48">
        <v>0</v>
      </c>
      <c r="G943" s="16"/>
      <c r="H943" s="35">
        <f t="shared" si="75"/>
        <v>12283</v>
      </c>
      <c r="I943" s="20">
        <v>12283</v>
      </c>
      <c r="J943" s="42">
        <v>0</v>
      </c>
      <c r="K943" s="16"/>
      <c r="L943" s="7">
        <f t="shared" si="76"/>
        <v>23.113245949686558</v>
      </c>
      <c r="M943" s="7">
        <f t="shared" si="77"/>
        <v>23.113245949686558</v>
      </c>
      <c r="N943" s="29">
        <v>0</v>
      </c>
    </row>
    <row r="944" spans="1:14" ht="15" x14ac:dyDescent="0.25">
      <c r="A944" s="19" t="s">
        <v>1318</v>
      </c>
      <c r="B944" s="53">
        <v>11.7151263605717</v>
      </c>
      <c r="C944" s="14"/>
      <c r="D944" s="35">
        <f t="shared" si="74"/>
        <v>1321</v>
      </c>
      <c r="E944" s="47">
        <v>1321</v>
      </c>
      <c r="F944" s="48">
        <v>0</v>
      </c>
      <c r="G944" s="16"/>
      <c r="H944" s="35">
        <f t="shared" si="75"/>
        <v>3269</v>
      </c>
      <c r="I944" s="20">
        <v>3269</v>
      </c>
      <c r="J944" s="42">
        <v>0</v>
      </c>
      <c r="K944" s="16"/>
      <c r="L944" s="7">
        <f t="shared" si="76"/>
        <v>40.409911287855614</v>
      </c>
      <c r="M944" s="7">
        <f t="shared" si="77"/>
        <v>40.409911287855614</v>
      </c>
      <c r="N944" s="29">
        <v>0</v>
      </c>
    </row>
    <row r="945" spans="1:14" ht="15" x14ac:dyDescent="0.25">
      <c r="A945" s="19" t="s">
        <v>1319</v>
      </c>
      <c r="B945" s="53">
        <v>0.318511146620371</v>
      </c>
      <c r="C945" s="14"/>
      <c r="D945" s="35">
        <f t="shared" si="74"/>
        <v>0</v>
      </c>
      <c r="E945" s="47">
        <v>0</v>
      </c>
      <c r="F945" s="48">
        <v>0</v>
      </c>
      <c r="G945" s="16"/>
      <c r="H945" s="35">
        <f t="shared" si="75"/>
        <v>71894</v>
      </c>
      <c r="I945" s="20">
        <v>70052</v>
      </c>
      <c r="J945" s="20">
        <v>1842</v>
      </c>
      <c r="K945" s="16"/>
      <c r="L945" s="7">
        <f t="shared" si="76"/>
        <v>0</v>
      </c>
      <c r="M945" s="7">
        <f t="shared" si="77"/>
        <v>0</v>
      </c>
      <c r="N945" s="7">
        <f t="shared" ref="N945:N976" si="79">F945*100/J945</f>
        <v>0</v>
      </c>
    </row>
    <row r="946" spans="1:14" ht="15" x14ac:dyDescent="0.25">
      <c r="A946" s="19" t="s">
        <v>1320</v>
      </c>
      <c r="B946" s="53">
        <v>0.40539660830811203</v>
      </c>
      <c r="C946" s="14"/>
      <c r="D946" s="35">
        <f t="shared" si="74"/>
        <v>0</v>
      </c>
      <c r="E946" s="38">
        <v>0</v>
      </c>
      <c r="F946" s="55">
        <v>0</v>
      </c>
      <c r="G946" s="16"/>
      <c r="H946" s="35">
        <f t="shared" si="75"/>
        <v>24193</v>
      </c>
      <c r="I946" s="20">
        <v>17458</v>
      </c>
      <c r="J946" s="20">
        <v>6735</v>
      </c>
      <c r="K946" s="16"/>
      <c r="L946" s="7">
        <f t="shared" si="76"/>
        <v>0</v>
      </c>
      <c r="M946" s="7">
        <f t="shared" si="77"/>
        <v>0</v>
      </c>
      <c r="N946" s="7">
        <f t="shared" si="79"/>
        <v>0</v>
      </c>
    </row>
    <row r="947" spans="1:14" ht="15" x14ac:dyDescent="0.25">
      <c r="A947" s="19" t="s">
        <v>1321</v>
      </c>
      <c r="B947" s="53">
        <v>0.280154736210665</v>
      </c>
      <c r="C947" s="14"/>
      <c r="D947" s="35">
        <f t="shared" si="74"/>
        <v>0</v>
      </c>
      <c r="E947" s="38">
        <v>0</v>
      </c>
      <c r="F947" s="55">
        <v>0</v>
      </c>
      <c r="G947" s="16"/>
      <c r="H947" s="35">
        <f t="shared" si="75"/>
        <v>105338</v>
      </c>
      <c r="I947" s="20">
        <v>51528</v>
      </c>
      <c r="J947" s="20">
        <v>53810</v>
      </c>
      <c r="K947" s="16"/>
      <c r="L947" s="7">
        <f t="shared" si="76"/>
        <v>0</v>
      </c>
      <c r="M947" s="7">
        <f t="shared" si="77"/>
        <v>0</v>
      </c>
      <c r="N947" s="7">
        <f t="shared" si="79"/>
        <v>0</v>
      </c>
    </row>
    <row r="948" spans="1:14" ht="15" x14ac:dyDescent="0.25">
      <c r="A948" s="19" t="s">
        <v>1322</v>
      </c>
      <c r="B948" s="53">
        <v>0.214832807233758</v>
      </c>
      <c r="C948" s="14"/>
      <c r="D948" s="35">
        <f t="shared" si="74"/>
        <v>0</v>
      </c>
      <c r="E948" s="38">
        <v>0</v>
      </c>
      <c r="F948" s="55">
        <v>0</v>
      </c>
      <c r="G948" s="16"/>
      <c r="H948" s="35">
        <f t="shared" si="75"/>
        <v>136771</v>
      </c>
      <c r="I948" s="20">
        <v>25102</v>
      </c>
      <c r="J948" s="20">
        <v>111669</v>
      </c>
      <c r="K948" s="16"/>
      <c r="L948" s="7">
        <f t="shared" si="76"/>
        <v>0</v>
      </c>
      <c r="M948" s="7">
        <f t="shared" si="77"/>
        <v>0</v>
      </c>
      <c r="N948" s="7">
        <f t="shared" si="79"/>
        <v>0</v>
      </c>
    </row>
    <row r="949" spans="1:14" ht="15" x14ac:dyDescent="0.25">
      <c r="A949" s="19" t="s">
        <v>1323</v>
      </c>
      <c r="B949" s="53">
        <v>0.157352081821445</v>
      </c>
      <c r="C949" s="14"/>
      <c r="D949" s="35">
        <f t="shared" si="74"/>
        <v>0</v>
      </c>
      <c r="E949" s="38">
        <v>0</v>
      </c>
      <c r="F949" s="55">
        <v>0</v>
      </c>
      <c r="G949" s="16"/>
      <c r="H949" s="35">
        <f t="shared" si="75"/>
        <v>54319</v>
      </c>
      <c r="I949" s="20">
        <v>2831</v>
      </c>
      <c r="J949" s="20">
        <v>51488</v>
      </c>
      <c r="K949" s="16"/>
      <c r="L949" s="7">
        <f t="shared" si="76"/>
        <v>0</v>
      </c>
      <c r="M949" s="7">
        <f t="shared" si="77"/>
        <v>0</v>
      </c>
      <c r="N949" s="7">
        <f t="shared" si="79"/>
        <v>0</v>
      </c>
    </row>
    <row r="950" spans="1:14" ht="15" x14ac:dyDescent="0.25">
      <c r="A950" s="19" t="s">
        <v>1324</v>
      </c>
      <c r="B950" s="53">
        <v>0.12882003634418099</v>
      </c>
      <c r="C950" s="14"/>
      <c r="D950" s="35">
        <f t="shared" si="74"/>
        <v>0</v>
      </c>
      <c r="E950" s="38">
        <v>0</v>
      </c>
      <c r="F950" s="55">
        <v>0</v>
      </c>
      <c r="G950" s="16"/>
      <c r="H950" s="35">
        <f t="shared" si="75"/>
        <v>94955</v>
      </c>
      <c r="I950" s="20">
        <v>4293</v>
      </c>
      <c r="J950" s="20">
        <v>90662</v>
      </c>
      <c r="K950" s="16"/>
      <c r="L950" s="7">
        <f t="shared" si="76"/>
        <v>0</v>
      </c>
      <c r="M950" s="7">
        <f t="shared" si="77"/>
        <v>0</v>
      </c>
      <c r="N950" s="7">
        <f t="shared" si="79"/>
        <v>0</v>
      </c>
    </row>
    <row r="951" spans="1:14" ht="15" x14ac:dyDescent="0.25">
      <c r="A951" s="19" t="s">
        <v>1325</v>
      </c>
      <c r="B951" s="53">
        <v>0.188018504192212</v>
      </c>
      <c r="C951" s="14"/>
      <c r="D951" s="35">
        <f t="shared" si="74"/>
        <v>0</v>
      </c>
      <c r="E951" s="38">
        <v>0</v>
      </c>
      <c r="F951" s="55">
        <v>0</v>
      </c>
      <c r="G951" s="16"/>
      <c r="H951" s="35">
        <f t="shared" si="75"/>
        <v>81216</v>
      </c>
      <c r="I951" s="20">
        <v>58941</v>
      </c>
      <c r="J951" s="20">
        <v>22275</v>
      </c>
      <c r="K951" s="16"/>
      <c r="L951" s="7">
        <f t="shared" si="76"/>
        <v>0</v>
      </c>
      <c r="M951" s="7">
        <f t="shared" si="77"/>
        <v>0</v>
      </c>
      <c r="N951" s="7">
        <f t="shared" si="79"/>
        <v>0</v>
      </c>
    </row>
    <row r="952" spans="1:14" ht="15" x14ac:dyDescent="0.25">
      <c r="A952" s="19" t="s">
        <v>1326</v>
      </c>
      <c r="B952" s="53">
        <v>0.25076899248821799</v>
      </c>
      <c r="C952" s="14"/>
      <c r="D952" s="35">
        <f t="shared" si="74"/>
        <v>0</v>
      </c>
      <c r="E952" s="47">
        <v>0</v>
      </c>
      <c r="F952" s="48">
        <v>0</v>
      </c>
      <c r="G952" s="16"/>
      <c r="H952" s="35">
        <f t="shared" si="75"/>
        <v>74131</v>
      </c>
      <c r="I952" s="20">
        <v>66097</v>
      </c>
      <c r="J952" s="20">
        <v>8034.0000000000009</v>
      </c>
      <c r="K952" s="16"/>
      <c r="L952" s="7">
        <f t="shared" si="76"/>
        <v>0</v>
      </c>
      <c r="M952" s="7">
        <f t="shared" si="77"/>
        <v>0</v>
      </c>
      <c r="N952" s="7">
        <f t="shared" si="79"/>
        <v>0</v>
      </c>
    </row>
    <row r="953" spans="1:14" ht="15" x14ac:dyDescent="0.25">
      <c r="A953" s="19" t="s">
        <v>1327</v>
      </c>
      <c r="B953" s="53">
        <v>0.12025320069626701</v>
      </c>
      <c r="C953" s="14"/>
      <c r="D953" s="35">
        <f t="shared" si="74"/>
        <v>0</v>
      </c>
      <c r="E953" s="47">
        <v>0</v>
      </c>
      <c r="F953" s="48">
        <v>0</v>
      </c>
      <c r="G953" s="16"/>
      <c r="H953" s="35">
        <f t="shared" si="75"/>
        <v>53089</v>
      </c>
      <c r="I953" s="20">
        <v>12713</v>
      </c>
      <c r="J953" s="20">
        <v>40376</v>
      </c>
      <c r="K953" s="16"/>
      <c r="L953" s="7">
        <f t="shared" si="76"/>
        <v>0</v>
      </c>
      <c r="M953" s="7">
        <f t="shared" si="77"/>
        <v>0</v>
      </c>
      <c r="N953" s="7">
        <f t="shared" si="79"/>
        <v>0</v>
      </c>
    </row>
    <row r="954" spans="1:14" ht="15" x14ac:dyDescent="0.25">
      <c r="A954" s="19" t="s">
        <v>1328</v>
      </c>
      <c r="B954" s="53">
        <v>0.14997151776425799</v>
      </c>
      <c r="C954" s="14"/>
      <c r="D954" s="35">
        <f t="shared" si="74"/>
        <v>0</v>
      </c>
      <c r="E954" s="47">
        <v>0</v>
      </c>
      <c r="F954" s="48">
        <v>0</v>
      </c>
      <c r="G954" s="16"/>
      <c r="H954" s="35">
        <f t="shared" si="75"/>
        <v>112936</v>
      </c>
      <c r="I954" s="20">
        <v>29663</v>
      </c>
      <c r="J954" s="20">
        <v>83273</v>
      </c>
      <c r="K954" s="16"/>
      <c r="L954" s="7">
        <f t="shared" si="76"/>
        <v>0</v>
      </c>
      <c r="M954" s="7">
        <f t="shared" si="77"/>
        <v>0</v>
      </c>
      <c r="N954" s="7">
        <f t="shared" si="79"/>
        <v>0</v>
      </c>
    </row>
    <row r="955" spans="1:14" ht="15" x14ac:dyDescent="0.25">
      <c r="A955" s="19" t="s">
        <v>1329</v>
      </c>
      <c r="B955" s="53">
        <v>0.156613861070595</v>
      </c>
      <c r="C955" s="14"/>
      <c r="D955" s="35">
        <f t="shared" si="74"/>
        <v>0</v>
      </c>
      <c r="E955" s="47">
        <v>0</v>
      </c>
      <c r="F955" s="48">
        <v>0</v>
      </c>
      <c r="G955" s="16"/>
      <c r="H955" s="35">
        <f t="shared" si="75"/>
        <v>35483</v>
      </c>
      <c r="I955" s="20">
        <v>9640</v>
      </c>
      <c r="J955" s="20">
        <v>25843</v>
      </c>
      <c r="K955" s="16"/>
      <c r="L955" s="7">
        <f t="shared" si="76"/>
        <v>0</v>
      </c>
      <c r="M955" s="7">
        <f t="shared" si="77"/>
        <v>0</v>
      </c>
      <c r="N955" s="7">
        <f t="shared" si="79"/>
        <v>0</v>
      </c>
    </row>
    <row r="956" spans="1:14" ht="15" x14ac:dyDescent="0.25">
      <c r="A956" s="19" t="s">
        <v>1330</v>
      </c>
      <c r="B956" s="53">
        <v>0.16592895788767401</v>
      </c>
      <c r="C956" s="14"/>
      <c r="D956" s="35">
        <f t="shared" si="74"/>
        <v>0</v>
      </c>
      <c r="E956" s="47">
        <v>0</v>
      </c>
      <c r="F956" s="48">
        <v>0</v>
      </c>
      <c r="G956" s="16"/>
      <c r="H956" s="35">
        <f t="shared" si="75"/>
        <v>112394</v>
      </c>
      <c r="I956" s="20">
        <v>53614</v>
      </c>
      <c r="J956" s="20">
        <v>58780</v>
      </c>
      <c r="K956" s="16"/>
      <c r="L956" s="7">
        <f t="shared" si="76"/>
        <v>0</v>
      </c>
      <c r="M956" s="7">
        <f t="shared" si="77"/>
        <v>0</v>
      </c>
      <c r="N956" s="7">
        <f t="shared" si="79"/>
        <v>0</v>
      </c>
    </row>
    <row r="957" spans="1:14" ht="15" x14ac:dyDescent="0.25">
      <c r="A957" s="19" t="s">
        <v>1331</v>
      </c>
      <c r="B957" s="53">
        <v>0.11542261860945401</v>
      </c>
      <c r="C957" s="14"/>
      <c r="D957" s="35">
        <f t="shared" si="74"/>
        <v>0</v>
      </c>
      <c r="E957" s="47">
        <v>0</v>
      </c>
      <c r="F957" s="48">
        <v>0</v>
      </c>
      <c r="G957" s="16"/>
      <c r="H957" s="35">
        <f t="shared" si="75"/>
        <v>83888</v>
      </c>
      <c r="I957" s="20">
        <v>29010</v>
      </c>
      <c r="J957" s="20">
        <v>54878</v>
      </c>
      <c r="K957" s="16"/>
      <c r="L957" s="7">
        <f t="shared" si="76"/>
        <v>0</v>
      </c>
      <c r="M957" s="7">
        <f t="shared" si="77"/>
        <v>0</v>
      </c>
      <c r="N957" s="7">
        <f t="shared" si="79"/>
        <v>0</v>
      </c>
    </row>
    <row r="958" spans="1:14" ht="15" x14ac:dyDescent="0.25">
      <c r="A958" s="19" t="s">
        <v>1332</v>
      </c>
      <c r="B958" s="53">
        <v>0.181687580232269</v>
      </c>
      <c r="C958" s="14"/>
      <c r="D958" s="35">
        <f t="shared" si="74"/>
        <v>0</v>
      </c>
      <c r="E958" s="47">
        <v>0</v>
      </c>
      <c r="F958" s="48">
        <v>0</v>
      </c>
      <c r="G958" s="16"/>
      <c r="H958" s="35">
        <f t="shared" si="75"/>
        <v>62026</v>
      </c>
      <c r="I958" s="20">
        <v>23768</v>
      </c>
      <c r="J958" s="20">
        <v>38258</v>
      </c>
      <c r="K958" s="16"/>
      <c r="L958" s="7">
        <f t="shared" si="76"/>
        <v>0</v>
      </c>
      <c r="M958" s="7">
        <f t="shared" si="77"/>
        <v>0</v>
      </c>
      <c r="N958" s="7">
        <f t="shared" si="79"/>
        <v>0</v>
      </c>
    </row>
    <row r="959" spans="1:14" ht="15" x14ac:dyDescent="0.25">
      <c r="A959" s="19" t="s">
        <v>1333</v>
      </c>
      <c r="B959" s="53">
        <v>0.21348544770785499</v>
      </c>
      <c r="C959" s="14"/>
      <c r="D959" s="35">
        <f t="shared" si="74"/>
        <v>9</v>
      </c>
      <c r="E959" s="47">
        <v>9</v>
      </c>
      <c r="F959" s="48">
        <v>0</v>
      </c>
      <c r="G959" s="16"/>
      <c r="H959" s="35">
        <f t="shared" si="75"/>
        <v>131215</v>
      </c>
      <c r="I959" s="20">
        <v>82402</v>
      </c>
      <c r="J959" s="20">
        <v>48813</v>
      </c>
      <c r="K959" s="16"/>
      <c r="L959" s="7">
        <f t="shared" si="76"/>
        <v>6.858971916320543E-3</v>
      </c>
      <c r="M959" s="7">
        <f t="shared" si="77"/>
        <v>1.0922064998422368E-2</v>
      </c>
      <c r="N959" s="7">
        <f t="shared" si="79"/>
        <v>0</v>
      </c>
    </row>
    <row r="960" spans="1:14" ht="15" x14ac:dyDescent="0.25">
      <c r="A960" s="19" t="s">
        <v>1334</v>
      </c>
      <c r="B960" s="53">
        <v>0.28343248641916602</v>
      </c>
      <c r="C960" s="14"/>
      <c r="D960" s="35">
        <f t="shared" si="74"/>
        <v>6</v>
      </c>
      <c r="E960" s="47">
        <v>6</v>
      </c>
      <c r="F960" s="48">
        <v>0</v>
      </c>
      <c r="G960" s="16"/>
      <c r="H960" s="35">
        <f t="shared" si="75"/>
        <v>53276</v>
      </c>
      <c r="I960" s="20">
        <v>25983</v>
      </c>
      <c r="J960" s="20">
        <v>27293</v>
      </c>
      <c r="K960" s="16"/>
      <c r="L960" s="7">
        <f t="shared" si="76"/>
        <v>1.126210676477213E-2</v>
      </c>
      <c r="M960" s="7">
        <f t="shared" si="77"/>
        <v>2.3092021706500404E-2</v>
      </c>
      <c r="N960" s="7">
        <f t="shared" si="79"/>
        <v>0</v>
      </c>
    </row>
    <row r="961" spans="1:14" ht="15" x14ac:dyDescent="0.25">
      <c r="A961" s="19" t="s">
        <v>1335</v>
      </c>
      <c r="B961" s="53">
        <v>0.51406829595699499</v>
      </c>
      <c r="C961" s="14"/>
      <c r="D961" s="35">
        <f t="shared" si="74"/>
        <v>1</v>
      </c>
      <c r="E961" s="47">
        <v>1</v>
      </c>
      <c r="F961" s="48">
        <v>0</v>
      </c>
      <c r="G961" s="16"/>
      <c r="H961" s="35">
        <f t="shared" si="75"/>
        <v>104915</v>
      </c>
      <c r="I961" s="20">
        <v>93043</v>
      </c>
      <c r="J961" s="20">
        <v>11872</v>
      </c>
      <c r="K961" s="16"/>
      <c r="L961" s="7">
        <f t="shared" si="76"/>
        <v>9.5315255206595813E-4</v>
      </c>
      <c r="M961" s="7">
        <f t="shared" si="77"/>
        <v>1.0747718796685405E-3</v>
      </c>
      <c r="N961" s="7">
        <f t="shared" si="79"/>
        <v>0</v>
      </c>
    </row>
    <row r="962" spans="1:14" ht="15" x14ac:dyDescent="0.25">
      <c r="A962" s="19" t="s">
        <v>1336</v>
      </c>
      <c r="B962" s="53">
        <v>0.118878954469892</v>
      </c>
      <c r="C962" s="14"/>
      <c r="D962" s="35">
        <f t="shared" ref="D962:D1025" si="80">E962+F962</f>
        <v>0</v>
      </c>
      <c r="E962" s="47">
        <v>0</v>
      </c>
      <c r="F962" s="48">
        <v>0</v>
      </c>
      <c r="G962" s="16"/>
      <c r="H962" s="35">
        <f t="shared" ref="H962:H1025" si="81">I962+J962</f>
        <v>87473</v>
      </c>
      <c r="I962" s="20">
        <v>11069</v>
      </c>
      <c r="J962" s="20">
        <v>76404</v>
      </c>
      <c r="K962" s="16"/>
      <c r="L962" s="7">
        <f t="shared" si="76"/>
        <v>0</v>
      </c>
      <c r="M962" s="7">
        <f t="shared" si="77"/>
        <v>0</v>
      </c>
      <c r="N962" s="7">
        <f t="shared" si="79"/>
        <v>0</v>
      </c>
    </row>
    <row r="963" spans="1:14" ht="15" x14ac:dyDescent="0.25">
      <c r="A963" s="19" t="s">
        <v>1337</v>
      </c>
      <c r="B963" s="53">
        <v>0.44468525393941699</v>
      </c>
      <c r="C963" s="14"/>
      <c r="D963" s="35">
        <f t="shared" si="80"/>
        <v>1</v>
      </c>
      <c r="E963" s="47">
        <v>1</v>
      </c>
      <c r="F963" s="48">
        <v>0</v>
      </c>
      <c r="G963" s="16"/>
      <c r="H963" s="35">
        <f t="shared" si="81"/>
        <v>92779</v>
      </c>
      <c r="I963" s="20">
        <v>61196</v>
      </c>
      <c r="J963" s="20">
        <v>31583</v>
      </c>
      <c r="K963" s="16"/>
      <c r="L963" s="7">
        <f t="shared" si="76"/>
        <v>1.0778301124176807E-3</v>
      </c>
      <c r="M963" s="7">
        <f t="shared" si="77"/>
        <v>1.6340937316164455E-3</v>
      </c>
      <c r="N963" s="7">
        <f t="shared" si="79"/>
        <v>0</v>
      </c>
    </row>
    <row r="964" spans="1:14" ht="15" x14ac:dyDescent="0.25">
      <c r="A964" s="19" t="s">
        <v>1338</v>
      </c>
      <c r="B964" s="53">
        <v>0.33574515906052699</v>
      </c>
      <c r="C964" s="14"/>
      <c r="D964" s="35">
        <f t="shared" si="80"/>
        <v>0</v>
      </c>
      <c r="E964" s="47">
        <v>0</v>
      </c>
      <c r="F964" s="48">
        <v>0</v>
      </c>
      <c r="G964" s="16"/>
      <c r="H964" s="35">
        <f t="shared" si="81"/>
        <v>19168</v>
      </c>
      <c r="I964" s="20">
        <v>7484</v>
      </c>
      <c r="J964" s="20">
        <v>11684</v>
      </c>
      <c r="K964" s="16"/>
      <c r="L964" s="7">
        <f t="shared" ref="L964:L1027" si="82">D964*100/H964</f>
        <v>0</v>
      </c>
      <c r="M964" s="7">
        <f t="shared" ref="M964:M1027" si="83">E964*100/I964</f>
        <v>0</v>
      </c>
      <c r="N964" s="7">
        <f t="shared" si="79"/>
        <v>0</v>
      </c>
    </row>
    <row r="965" spans="1:14" ht="15" x14ac:dyDescent="0.25">
      <c r="A965" s="19" t="s">
        <v>1339</v>
      </c>
      <c r="B965" s="53">
        <v>0.21711793650481401</v>
      </c>
      <c r="C965" s="14"/>
      <c r="D965" s="35">
        <f t="shared" si="80"/>
        <v>0</v>
      </c>
      <c r="E965" s="38">
        <v>0</v>
      </c>
      <c r="F965" s="55">
        <v>0</v>
      </c>
      <c r="G965" s="16"/>
      <c r="H965" s="35">
        <f t="shared" si="81"/>
        <v>7687</v>
      </c>
      <c r="I965" s="20">
        <v>1043</v>
      </c>
      <c r="J965" s="20">
        <v>6644</v>
      </c>
      <c r="K965" s="16"/>
      <c r="L965" s="7">
        <f t="shared" si="82"/>
        <v>0</v>
      </c>
      <c r="M965" s="7">
        <f t="shared" si="83"/>
        <v>0</v>
      </c>
      <c r="N965" s="7">
        <f t="shared" si="79"/>
        <v>0</v>
      </c>
    </row>
    <row r="966" spans="1:14" ht="15" x14ac:dyDescent="0.25">
      <c r="A966" s="19" t="s">
        <v>1340</v>
      </c>
      <c r="B966" s="53">
        <v>0.20154628329102001</v>
      </c>
      <c r="C966" s="14"/>
      <c r="D966" s="35">
        <f t="shared" si="80"/>
        <v>0</v>
      </c>
      <c r="E966" s="38">
        <v>0</v>
      </c>
      <c r="F966" s="55">
        <v>0</v>
      </c>
      <c r="G966" s="16"/>
      <c r="H966" s="35">
        <f t="shared" si="81"/>
        <v>6301</v>
      </c>
      <c r="I966" s="20">
        <v>611</v>
      </c>
      <c r="J966" s="20">
        <v>5690</v>
      </c>
      <c r="K966" s="16"/>
      <c r="L966" s="7">
        <f t="shared" si="82"/>
        <v>0</v>
      </c>
      <c r="M966" s="7">
        <f t="shared" si="83"/>
        <v>0</v>
      </c>
      <c r="N966" s="7">
        <f t="shared" si="79"/>
        <v>0</v>
      </c>
    </row>
    <row r="967" spans="1:14" ht="15" x14ac:dyDescent="0.25">
      <c r="A967" s="19" t="s">
        <v>1341</v>
      </c>
      <c r="B967" s="53">
        <v>0.206215774410968</v>
      </c>
      <c r="C967" s="14"/>
      <c r="D967" s="35">
        <f t="shared" si="80"/>
        <v>0</v>
      </c>
      <c r="E967" s="47">
        <v>0</v>
      </c>
      <c r="F967" s="48">
        <v>0</v>
      </c>
      <c r="G967" s="16"/>
      <c r="H967" s="35">
        <f t="shared" si="81"/>
        <v>8315</v>
      </c>
      <c r="I967" s="20">
        <v>493</v>
      </c>
      <c r="J967" s="20">
        <v>7822</v>
      </c>
      <c r="K967" s="16"/>
      <c r="L967" s="7">
        <f t="shared" si="82"/>
        <v>0</v>
      </c>
      <c r="M967" s="7">
        <f t="shared" si="83"/>
        <v>0</v>
      </c>
      <c r="N967" s="7">
        <f t="shared" si="79"/>
        <v>0</v>
      </c>
    </row>
    <row r="968" spans="1:14" ht="15" x14ac:dyDescent="0.25">
      <c r="A968" s="19" t="s">
        <v>1342</v>
      </c>
      <c r="B968" s="53">
        <v>0.332625565585001</v>
      </c>
      <c r="C968" s="14"/>
      <c r="D968" s="35">
        <f t="shared" si="80"/>
        <v>0</v>
      </c>
      <c r="E968" s="47">
        <v>0</v>
      </c>
      <c r="F968" s="48">
        <v>0</v>
      </c>
      <c r="G968" s="16"/>
      <c r="H968" s="35">
        <f t="shared" si="81"/>
        <v>42991</v>
      </c>
      <c r="I968" s="20">
        <v>19392</v>
      </c>
      <c r="J968" s="20">
        <v>23599</v>
      </c>
      <c r="K968" s="16"/>
      <c r="L968" s="7">
        <f t="shared" si="82"/>
        <v>0</v>
      </c>
      <c r="M968" s="7">
        <f t="shared" si="83"/>
        <v>0</v>
      </c>
      <c r="N968" s="7">
        <f t="shared" si="79"/>
        <v>0</v>
      </c>
    </row>
    <row r="969" spans="1:14" ht="15" x14ac:dyDescent="0.25">
      <c r="A969" s="19" t="s">
        <v>1343</v>
      </c>
      <c r="B969" s="53">
        <v>0.12607000470274701</v>
      </c>
      <c r="C969" s="14"/>
      <c r="D969" s="35">
        <f t="shared" si="80"/>
        <v>0</v>
      </c>
      <c r="E969" s="47">
        <v>0</v>
      </c>
      <c r="F969" s="48">
        <v>0</v>
      </c>
      <c r="G969" s="16"/>
      <c r="H969" s="35">
        <f t="shared" si="81"/>
        <v>7488</v>
      </c>
      <c r="I969" s="20">
        <v>897</v>
      </c>
      <c r="J969" s="20">
        <v>6591</v>
      </c>
      <c r="K969" s="16"/>
      <c r="L969" s="7">
        <f t="shared" si="82"/>
        <v>0</v>
      </c>
      <c r="M969" s="7">
        <f t="shared" si="83"/>
        <v>0</v>
      </c>
      <c r="N969" s="7">
        <f t="shared" si="79"/>
        <v>0</v>
      </c>
    </row>
    <row r="970" spans="1:14" ht="15" x14ac:dyDescent="0.25">
      <c r="A970" s="19" t="s">
        <v>1344</v>
      </c>
      <c r="B970" s="53">
        <v>0.23968404198799501</v>
      </c>
      <c r="C970" s="14"/>
      <c r="D970" s="35">
        <f t="shared" si="80"/>
        <v>0</v>
      </c>
      <c r="E970" s="47">
        <v>0</v>
      </c>
      <c r="F970" s="48">
        <v>0</v>
      </c>
      <c r="G970" s="16"/>
      <c r="H970" s="35">
        <f t="shared" si="81"/>
        <v>9015</v>
      </c>
      <c r="I970" s="20">
        <v>1760</v>
      </c>
      <c r="J970" s="20">
        <v>7255</v>
      </c>
      <c r="K970" s="16"/>
      <c r="L970" s="7">
        <f t="shared" si="82"/>
        <v>0</v>
      </c>
      <c r="M970" s="7">
        <f t="shared" si="83"/>
        <v>0</v>
      </c>
      <c r="N970" s="7">
        <f t="shared" si="79"/>
        <v>0</v>
      </c>
    </row>
    <row r="971" spans="1:14" ht="15" x14ac:dyDescent="0.25">
      <c r="A971" s="19" t="s">
        <v>1345</v>
      </c>
      <c r="B971" s="53">
        <v>0.48224803111866898</v>
      </c>
      <c r="C971" s="14"/>
      <c r="D971" s="35">
        <f t="shared" si="80"/>
        <v>0</v>
      </c>
      <c r="E971" s="47">
        <v>0</v>
      </c>
      <c r="F971" s="48">
        <v>0</v>
      </c>
      <c r="G971" s="16"/>
      <c r="H971" s="35">
        <f t="shared" si="81"/>
        <v>10346</v>
      </c>
      <c r="I971" s="20">
        <v>6010</v>
      </c>
      <c r="J971" s="20">
        <v>4336</v>
      </c>
      <c r="K971" s="16"/>
      <c r="L971" s="7">
        <f t="shared" si="82"/>
        <v>0</v>
      </c>
      <c r="M971" s="7">
        <f t="shared" si="83"/>
        <v>0</v>
      </c>
      <c r="N971" s="7">
        <f t="shared" si="79"/>
        <v>0</v>
      </c>
    </row>
    <row r="972" spans="1:14" ht="15" x14ac:dyDescent="0.25">
      <c r="A972" s="19" t="s">
        <v>1346</v>
      </c>
      <c r="B972" s="53">
        <v>0.33827161072788697</v>
      </c>
      <c r="C972" s="14"/>
      <c r="D972" s="35">
        <f t="shared" si="80"/>
        <v>0</v>
      </c>
      <c r="E972" s="47">
        <v>0</v>
      </c>
      <c r="F972" s="48">
        <v>0</v>
      </c>
      <c r="G972" s="16"/>
      <c r="H972" s="35">
        <f t="shared" si="81"/>
        <v>19344</v>
      </c>
      <c r="I972" s="20">
        <v>6901</v>
      </c>
      <c r="J972" s="20">
        <v>12443</v>
      </c>
      <c r="K972" s="16"/>
      <c r="L972" s="7">
        <f t="shared" si="82"/>
        <v>0</v>
      </c>
      <c r="M972" s="7">
        <f t="shared" si="83"/>
        <v>0</v>
      </c>
      <c r="N972" s="7">
        <f t="shared" si="79"/>
        <v>0</v>
      </c>
    </row>
    <row r="973" spans="1:14" ht="15" x14ac:dyDescent="0.25">
      <c r="A973" s="19" t="s">
        <v>1347</v>
      </c>
      <c r="B973" s="53">
        <v>0.19755456265662399</v>
      </c>
      <c r="C973" s="14"/>
      <c r="D973" s="35">
        <f t="shared" si="80"/>
        <v>0</v>
      </c>
      <c r="E973" s="47">
        <v>0</v>
      </c>
      <c r="F973" s="48">
        <v>0</v>
      </c>
      <c r="G973" s="16"/>
      <c r="H973" s="35">
        <f t="shared" si="81"/>
        <v>37210</v>
      </c>
      <c r="I973" s="20">
        <v>7408</v>
      </c>
      <c r="J973" s="20">
        <v>29802</v>
      </c>
      <c r="K973" s="16"/>
      <c r="L973" s="7">
        <f t="shared" si="82"/>
        <v>0</v>
      </c>
      <c r="M973" s="7">
        <f t="shared" si="83"/>
        <v>0</v>
      </c>
      <c r="N973" s="7">
        <f t="shared" si="79"/>
        <v>0</v>
      </c>
    </row>
    <row r="974" spans="1:14" ht="15" x14ac:dyDescent="0.25">
      <c r="A974" s="19" t="s">
        <v>1348</v>
      </c>
      <c r="B974" s="53">
        <v>0.56285574897672996</v>
      </c>
      <c r="C974" s="14"/>
      <c r="D974" s="35">
        <f t="shared" si="80"/>
        <v>0</v>
      </c>
      <c r="E974" s="47">
        <v>0</v>
      </c>
      <c r="F974" s="48">
        <v>0</v>
      </c>
      <c r="G974" s="16"/>
      <c r="H974" s="35">
        <f t="shared" si="81"/>
        <v>78419</v>
      </c>
      <c r="I974" s="20">
        <v>61894</v>
      </c>
      <c r="J974" s="20">
        <v>16525</v>
      </c>
      <c r="K974" s="16"/>
      <c r="L974" s="7">
        <f t="shared" si="82"/>
        <v>0</v>
      </c>
      <c r="M974" s="7">
        <f t="shared" si="83"/>
        <v>0</v>
      </c>
      <c r="N974" s="7">
        <f t="shared" si="79"/>
        <v>0</v>
      </c>
    </row>
    <row r="975" spans="1:14" ht="15" x14ac:dyDescent="0.25">
      <c r="A975" s="19" t="s">
        <v>1349</v>
      </c>
      <c r="B975" s="53">
        <v>0.18555806928000501</v>
      </c>
      <c r="C975" s="14"/>
      <c r="D975" s="35">
        <f t="shared" si="80"/>
        <v>0</v>
      </c>
      <c r="E975" s="47">
        <v>0</v>
      </c>
      <c r="F975" s="48">
        <v>0</v>
      </c>
      <c r="G975" s="16"/>
      <c r="H975" s="35">
        <f t="shared" si="81"/>
        <v>36131</v>
      </c>
      <c r="I975" s="20">
        <v>6697</v>
      </c>
      <c r="J975" s="20">
        <v>29434</v>
      </c>
      <c r="K975" s="16"/>
      <c r="L975" s="7">
        <f t="shared" si="82"/>
        <v>0</v>
      </c>
      <c r="M975" s="7">
        <f t="shared" si="83"/>
        <v>0</v>
      </c>
      <c r="N975" s="7">
        <f t="shared" si="79"/>
        <v>0</v>
      </c>
    </row>
    <row r="976" spans="1:14" ht="15" x14ac:dyDescent="0.25">
      <c r="A976" s="19" t="s">
        <v>1350</v>
      </c>
      <c r="B976" s="53">
        <v>0.79529696142732398</v>
      </c>
      <c r="C976" s="14"/>
      <c r="D976" s="35">
        <f t="shared" si="80"/>
        <v>1</v>
      </c>
      <c r="E976" s="47">
        <v>1</v>
      </c>
      <c r="F976" s="48">
        <v>0</v>
      </c>
      <c r="G976" s="16"/>
      <c r="H976" s="35">
        <f t="shared" si="81"/>
        <v>62744</v>
      </c>
      <c r="I976" s="20">
        <v>61612</v>
      </c>
      <c r="J976" s="20">
        <v>1132</v>
      </c>
      <c r="K976" s="16"/>
      <c r="L976" s="7">
        <f t="shared" si="82"/>
        <v>1.5937778911130946E-3</v>
      </c>
      <c r="M976" s="7">
        <f t="shared" si="83"/>
        <v>1.6230604427708887E-3</v>
      </c>
      <c r="N976" s="7">
        <f t="shared" si="79"/>
        <v>0</v>
      </c>
    </row>
    <row r="977" spans="1:14" ht="15" x14ac:dyDescent="0.25">
      <c r="A977" s="19" t="s">
        <v>1351</v>
      </c>
      <c r="B977" s="53">
        <v>0.62037376138823197</v>
      </c>
      <c r="C977" s="14"/>
      <c r="D977" s="35">
        <f t="shared" si="80"/>
        <v>1</v>
      </c>
      <c r="E977" s="47">
        <v>1</v>
      </c>
      <c r="F977" s="48">
        <v>0</v>
      </c>
      <c r="G977" s="16"/>
      <c r="H977" s="35">
        <f t="shared" si="81"/>
        <v>84942</v>
      </c>
      <c r="I977" s="20">
        <v>80888</v>
      </c>
      <c r="J977" s="20">
        <v>4054.0000000000005</v>
      </c>
      <c r="K977" s="16"/>
      <c r="L977" s="7">
        <f t="shared" si="82"/>
        <v>1.1772739045466318E-3</v>
      </c>
      <c r="M977" s="7">
        <f t="shared" si="83"/>
        <v>1.2362773217288103E-3</v>
      </c>
      <c r="N977" s="7">
        <f t="shared" ref="N977:N1008" si="84">F977*100/J977</f>
        <v>0</v>
      </c>
    </row>
    <row r="978" spans="1:14" ht="15" x14ac:dyDescent="0.25">
      <c r="A978" s="19" t="s">
        <v>1352</v>
      </c>
      <c r="B978" s="53">
        <v>0.50389949073816898</v>
      </c>
      <c r="C978" s="14"/>
      <c r="D978" s="35">
        <f t="shared" si="80"/>
        <v>0</v>
      </c>
      <c r="E978" s="47">
        <v>0</v>
      </c>
      <c r="F978" s="48">
        <v>0</v>
      </c>
      <c r="G978" s="16"/>
      <c r="H978" s="35">
        <f t="shared" si="81"/>
        <v>86678</v>
      </c>
      <c r="I978" s="20">
        <v>79037</v>
      </c>
      <c r="J978" s="20">
        <v>7641</v>
      </c>
      <c r="K978" s="16"/>
      <c r="L978" s="7">
        <f t="shared" si="82"/>
        <v>0</v>
      </c>
      <c r="M978" s="7">
        <f t="shared" si="83"/>
        <v>0</v>
      </c>
      <c r="N978" s="7">
        <f t="shared" si="84"/>
        <v>0</v>
      </c>
    </row>
    <row r="979" spans="1:14" ht="15" x14ac:dyDescent="0.25">
      <c r="A979" s="19" t="s">
        <v>1353</v>
      </c>
      <c r="B979" s="53">
        <v>0.31312599478106801</v>
      </c>
      <c r="C979" s="14"/>
      <c r="D979" s="35">
        <f t="shared" si="80"/>
        <v>0</v>
      </c>
      <c r="E979" s="47">
        <v>0</v>
      </c>
      <c r="F979" s="48">
        <v>0</v>
      </c>
      <c r="G979" s="16"/>
      <c r="H979" s="35">
        <f t="shared" si="81"/>
        <v>62031</v>
      </c>
      <c r="I979" s="20">
        <v>47386</v>
      </c>
      <c r="J979" s="20">
        <v>14645</v>
      </c>
      <c r="K979" s="16"/>
      <c r="L979" s="7">
        <f t="shared" si="82"/>
        <v>0</v>
      </c>
      <c r="M979" s="7">
        <f t="shared" si="83"/>
        <v>0</v>
      </c>
      <c r="N979" s="7">
        <f t="shared" si="84"/>
        <v>0</v>
      </c>
    </row>
    <row r="980" spans="1:14" ht="15" x14ac:dyDescent="0.25">
      <c r="A980" s="19" t="s">
        <v>1354</v>
      </c>
      <c r="B980" s="53">
        <v>0.20098984735417599</v>
      </c>
      <c r="C980" s="14"/>
      <c r="D980" s="35">
        <f t="shared" si="80"/>
        <v>0</v>
      </c>
      <c r="E980" s="47">
        <v>0</v>
      </c>
      <c r="F980" s="48">
        <v>0</v>
      </c>
      <c r="G980" s="16"/>
      <c r="H980" s="35">
        <f t="shared" si="81"/>
        <v>100340</v>
      </c>
      <c r="I980" s="20">
        <v>79509</v>
      </c>
      <c r="J980" s="20">
        <v>20831</v>
      </c>
      <c r="K980" s="16"/>
      <c r="L980" s="7">
        <f t="shared" si="82"/>
        <v>0</v>
      </c>
      <c r="M980" s="7">
        <f t="shared" si="83"/>
        <v>0</v>
      </c>
      <c r="N980" s="7">
        <f t="shared" si="84"/>
        <v>0</v>
      </c>
    </row>
    <row r="981" spans="1:14" ht="15" x14ac:dyDescent="0.25">
      <c r="A981" s="19" t="s">
        <v>1355</v>
      </c>
      <c r="B981" s="53">
        <v>0.25159429894838597</v>
      </c>
      <c r="C981" s="14"/>
      <c r="D981" s="35">
        <f t="shared" si="80"/>
        <v>0</v>
      </c>
      <c r="E981" s="47">
        <v>0</v>
      </c>
      <c r="F981" s="48">
        <v>0</v>
      </c>
      <c r="G981" s="16"/>
      <c r="H981" s="35">
        <f t="shared" si="81"/>
        <v>85152</v>
      </c>
      <c r="I981" s="20">
        <v>80632</v>
      </c>
      <c r="J981" s="20">
        <v>4520</v>
      </c>
      <c r="K981" s="16"/>
      <c r="L981" s="7">
        <f t="shared" si="82"/>
        <v>0</v>
      </c>
      <c r="M981" s="7">
        <f t="shared" si="83"/>
        <v>0</v>
      </c>
      <c r="N981" s="7">
        <f t="shared" si="84"/>
        <v>0</v>
      </c>
    </row>
    <row r="982" spans="1:14" ht="15" x14ac:dyDescent="0.25">
      <c r="A982" s="19" t="s">
        <v>1356</v>
      </c>
      <c r="B982" s="53">
        <v>0.39760422427889702</v>
      </c>
      <c r="C982" s="14"/>
      <c r="D982" s="35">
        <f t="shared" si="80"/>
        <v>4</v>
      </c>
      <c r="E982" s="47">
        <v>4</v>
      </c>
      <c r="F982" s="48">
        <v>0</v>
      </c>
      <c r="G982" s="16"/>
      <c r="H982" s="35">
        <f t="shared" si="81"/>
        <v>54891</v>
      </c>
      <c r="I982" s="20">
        <v>47649</v>
      </c>
      <c r="J982" s="20">
        <v>7242</v>
      </c>
      <c r="K982" s="16"/>
      <c r="L982" s="7">
        <f t="shared" si="82"/>
        <v>7.2871691169772825E-3</v>
      </c>
      <c r="M982" s="7">
        <f t="shared" si="83"/>
        <v>8.3947197212953049E-3</v>
      </c>
      <c r="N982" s="7">
        <f t="shared" si="84"/>
        <v>0</v>
      </c>
    </row>
    <row r="983" spans="1:14" ht="15" x14ac:dyDescent="0.25">
      <c r="A983" s="19" t="s">
        <v>1357</v>
      </c>
      <c r="B983" s="53">
        <v>0.59343410869930002</v>
      </c>
      <c r="C983" s="14"/>
      <c r="D983" s="35">
        <f t="shared" si="80"/>
        <v>9</v>
      </c>
      <c r="E983" s="47">
        <v>9</v>
      </c>
      <c r="F983" s="48">
        <v>0</v>
      </c>
      <c r="G983" s="16"/>
      <c r="H983" s="35">
        <f t="shared" si="81"/>
        <v>45883</v>
      </c>
      <c r="I983" s="20">
        <v>41662</v>
      </c>
      <c r="J983" s="20">
        <v>4221</v>
      </c>
      <c r="K983" s="16"/>
      <c r="L983" s="7">
        <f t="shared" si="82"/>
        <v>1.9615107992066779E-2</v>
      </c>
      <c r="M983" s="7">
        <f t="shared" si="83"/>
        <v>2.1602419470980749E-2</v>
      </c>
      <c r="N983" s="7">
        <f t="shared" si="84"/>
        <v>0</v>
      </c>
    </row>
    <row r="984" spans="1:14" ht="15" x14ac:dyDescent="0.25">
      <c r="A984" s="19" t="s">
        <v>1358</v>
      </c>
      <c r="B984" s="53">
        <v>1.74792230216735</v>
      </c>
      <c r="C984" s="14"/>
      <c r="D984" s="35">
        <f t="shared" si="80"/>
        <v>281</v>
      </c>
      <c r="E984" s="47">
        <v>277</v>
      </c>
      <c r="F984" s="48">
        <v>4</v>
      </c>
      <c r="G984" s="16"/>
      <c r="H984" s="35">
        <f t="shared" si="81"/>
        <v>41995</v>
      </c>
      <c r="I984" s="20">
        <v>36368</v>
      </c>
      <c r="J984" s="20">
        <v>5627</v>
      </c>
      <c r="K984" s="16"/>
      <c r="L984" s="7">
        <f t="shared" si="82"/>
        <v>0.66912727705679242</v>
      </c>
      <c r="M984" s="7">
        <f t="shared" si="83"/>
        <v>0.76165860096788385</v>
      </c>
      <c r="N984" s="7">
        <f t="shared" si="84"/>
        <v>7.1085836147147682E-2</v>
      </c>
    </row>
    <row r="985" spans="1:14" ht="15" x14ac:dyDescent="0.25">
      <c r="A985" s="19" t="s">
        <v>1359</v>
      </c>
      <c r="B985" s="53">
        <v>0.93210221404262295</v>
      </c>
      <c r="C985" s="14"/>
      <c r="D985" s="35">
        <f t="shared" si="80"/>
        <v>8</v>
      </c>
      <c r="E985" s="47">
        <v>8</v>
      </c>
      <c r="F985" s="48">
        <v>0</v>
      </c>
      <c r="G985" s="16"/>
      <c r="H985" s="35">
        <f t="shared" si="81"/>
        <v>11495</v>
      </c>
      <c r="I985" s="20">
        <v>11326</v>
      </c>
      <c r="J985" s="20">
        <v>169</v>
      </c>
      <c r="K985" s="16"/>
      <c r="L985" s="7">
        <f t="shared" si="82"/>
        <v>6.9595476294040892E-2</v>
      </c>
      <c r="M985" s="7">
        <f t="shared" si="83"/>
        <v>7.063393960798163E-2</v>
      </c>
      <c r="N985" s="7">
        <f t="shared" si="84"/>
        <v>0</v>
      </c>
    </row>
    <row r="986" spans="1:14" ht="15" x14ac:dyDescent="0.25">
      <c r="A986" s="19" t="s">
        <v>1360</v>
      </c>
      <c r="B986" s="53">
        <v>0.76787489565827305</v>
      </c>
      <c r="C986" s="14"/>
      <c r="D986" s="35">
        <f t="shared" si="80"/>
        <v>23</v>
      </c>
      <c r="E986" s="47">
        <v>23</v>
      </c>
      <c r="F986" s="48">
        <v>0</v>
      </c>
      <c r="G986" s="16"/>
      <c r="H986" s="35">
        <f t="shared" si="81"/>
        <v>152505</v>
      </c>
      <c r="I986" s="20">
        <v>141070</v>
      </c>
      <c r="J986" s="20">
        <v>11435</v>
      </c>
      <c r="K986" s="16"/>
      <c r="L986" s="7">
        <f t="shared" si="82"/>
        <v>1.5081472738598735E-2</v>
      </c>
      <c r="M986" s="7">
        <f t="shared" si="83"/>
        <v>1.6303962571772877E-2</v>
      </c>
      <c r="N986" s="7">
        <f t="shared" si="84"/>
        <v>0</v>
      </c>
    </row>
    <row r="987" spans="1:14" ht="15" x14ac:dyDescent="0.25">
      <c r="A987" s="19" t="s">
        <v>1361</v>
      </c>
      <c r="B987" s="53">
        <v>0.74541989088970495</v>
      </c>
      <c r="C987" s="14"/>
      <c r="D987" s="35">
        <f t="shared" si="80"/>
        <v>247</v>
      </c>
      <c r="E987" s="47">
        <v>247</v>
      </c>
      <c r="F987" s="48">
        <v>0</v>
      </c>
      <c r="G987" s="16"/>
      <c r="H987" s="35">
        <f t="shared" si="81"/>
        <v>377101</v>
      </c>
      <c r="I987" s="20">
        <v>313113</v>
      </c>
      <c r="J987" s="20">
        <v>63988</v>
      </c>
      <c r="K987" s="16"/>
      <c r="L987" s="7">
        <f t="shared" si="82"/>
        <v>6.5499693716007112E-2</v>
      </c>
      <c r="M987" s="7">
        <f t="shared" si="83"/>
        <v>7.8885258676580014E-2</v>
      </c>
      <c r="N987" s="7">
        <f t="shared" si="84"/>
        <v>0</v>
      </c>
    </row>
    <row r="988" spans="1:14" ht="15" x14ac:dyDescent="0.25">
      <c r="A988" s="19" t="s">
        <v>1362</v>
      </c>
      <c r="B988" s="53">
        <v>0.62325892424791296</v>
      </c>
      <c r="C988" s="14"/>
      <c r="D988" s="35">
        <f t="shared" si="80"/>
        <v>65</v>
      </c>
      <c r="E988" s="47">
        <v>65</v>
      </c>
      <c r="F988" s="48">
        <v>0</v>
      </c>
      <c r="G988" s="16"/>
      <c r="H988" s="35">
        <f t="shared" si="81"/>
        <v>422811</v>
      </c>
      <c r="I988" s="20">
        <v>372140</v>
      </c>
      <c r="J988" s="20">
        <v>50671</v>
      </c>
      <c r="K988" s="16"/>
      <c r="L988" s="7">
        <f t="shared" si="82"/>
        <v>1.5373299180957922E-2</v>
      </c>
      <c r="M988" s="7">
        <f t="shared" si="83"/>
        <v>1.7466544848712851E-2</v>
      </c>
      <c r="N988" s="7">
        <f t="shared" si="84"/>
        <v>0</v>
      </c>
    </row>
    <row r="989" spans="1:14" ht="15" x14ac:dyDescent="0.25">
      <c r="A989" s="19" t="s">
        <v>1363</v>
      </c>
      <c r="B989" s="53">
        <v>0.70227891109853802</v>
      </c>
      <c r="C989" s="14"/>
      <c r="D989" s="35">
        <f t="shared" si="80"/>
        <v>63</v>
      </c>
      <c r="E989" s="47">
        <v>63</v>
      </c>
      <c r="F989" s="48">
        <v>0</v>
      </c>
      <c r="G989" s="16"/>
      <c r="H989" s="35">
        <f t="shared" si="81"/>
        <v>346001</v>
      </c>
      <c r="I989" s="20">
        <v>306374</v>
      </c>
      <c r="J989" s="20">
        <v>39627</v>
      </c>
      <c r="K989" s="16"/>
      <c r="L989" s="7">
        <f t="shared" si="82"/>
        <v>1.8208039861156471E-2</v>
      </c>
      <c r="M989" s="7">
        <f t="shared" si="83"/>
        <v>2.0563102613146023E-2</v>
      </c>
      <c r="N989" s="7">
        <f t="shared" si="84"/>
        <v>0</v>
      </c>
    </row>
    <row r="990" spans="1:14" ht="15" x14ac:dyDescent="0.25">
      <c r="A990" s="19" t="s">
        <v>1364</v>
      </c>
      <c r="B990" s="53">
        <v>0.63530146850255198</v>
      </c>
      <c r="C990" s="14"/>
      <c r="D990" s="35">
        <f t="shared" si="80"/>
        <v>88</v>
      </c>
      <c r="E990" s="47">
        <v>88</v>
      </c>
      <c r="F990" s="48">
        <v>0</v>
      </c>
      <c r="G990" s="16"/>
      <c r="H990" s="35">
        <f t="shared" si="81"/>
        <v>618661</v>
      </c>
      <c r="I990" s="20">
        <v>538164</v>
      </c>
      <c r="J990" s="20">
        <v>80497</v>
      </c>
      <c r="K990" s="16"/>
      <c r="L990" s="7">
        <f t="shared" si="82"/>
        <v>1.4224268217973979E-2</v>
      </c>
      <c r="M990" s="7">
        <f t="shared" si="83"/>
        <v>1.6351892731583682E-2</v>
      </c>
      <c r="N990" s="7">
        <f t="shared" si="84"/>
        <v>0</v>
      </c>
    </row>
    <row r="991" spans="1:14" ht="15" x14ac:dyDescent="0.25">
      <c r="A991" s="19" t="s">
        <v>1365</v>
      </c>
      <c r="B991" s="53">
        <v>0.52911468557305297</v>
      </c>
      <c r="C991" s="14"/>
      <c r="D991" s="35">
        <f t="shared" si="80"/>
        <v>71</v>
      </c>
      <c r="E991" s="47">
        <v>71</v>
      </c>
      <c r="F991" s="48">
        <v>0</v>
      </c>
      <c r="G991" s="16"/>
      <c r="H991" s="35">
        <f t="shared" si="81"/>
        <v>857020</v>
      </c>
      <c r="I991" s="20">
        <v>651344</v>
      </c>
      <c r="J991" s="20">
        <v>205676</v>
      </c>
      <c r="K991" s="16"/>
      <c r="L991" s="7">
        <f t="shared" si="82"/>
        <v>8.2845207813119874E-3</v>
      </c>
      <c r="M991" s="7">
        <f t="shared" si="83"/>
        <v>1.0900537964577857E-2</v>
      </c>
      <c r="N991" s="7">
        <f t="shared" si="84"/>
        <v>0</v>
      </c>
    </row>
    <row r="992" spans="1:14" ht="15" x14ac:dyDescent="0.25">
      <c r="A992" s="19" t="s">
        <v>1366</v>
      </c>
      <c r="B992" s="53">
        <v>0.33974842637733998</v>
      </c>
      <c r="C992" s="14"/>
      <c r="D992" s="35">
        <f t="shared" si="80"/>
        <v>3</v>
      </c>
      <c r="E992" s="47">
        <v>3</v>
      </c>
      <c r="F992" s="48">
        <v>0</v>
      </c>
      <c r="G992" s="16"/>
      <c r="H992" s="35">
        <f t="shared" si="81"/>
        <v>12570</v>
      </c>
      <c r="I992" s="20">
        <v>10326</v>
      </c>
      <c r="J992" s="20">
        <v>2244</v>
      </c>
      <c r="K992" s="16"/>
      <c r="L992" s="7">
        <f t="shared" si="82"/>
        <v>2.386634844868735E-2</v>
      </c>
      <c r="M992" s="7">
        <f t="shared" si="83"/>
        <v>2.9052876234747241E-2</v>
      </c>
      <c r="N992" s="7">
        <f t="shared" si="84"/>
        <v>0</v>
      </c>
    </row>
    <row r="993" spans="1:14" ht="15" x14ac:dyDescent="0.25">
      <c r="A993" s="19" t="s">
        <v>1367</v>
      </c>
      <c r="B993" s="53">
        <v>0.81144697169611002</v>
      </c>
      <c r="C993" s="14"/>
      <c r="D993" s="35">
        <f t="shared" si="80"/>
        <v>299</v>
      </c>
      <c r="E993" s="47">
        <v>299</v>
      </c>
      <c r="F993" s="48">
        <v>0</v>
      </c>
      <c r="G993" s="16"/>
      <c r="H993" s="35">
        <f t="shared" si="81"/>
        <v>392776</v>
      </c>
      <c r="I993" s="20">
        <v>341955</v>
      </c>
      <c r="J993" s="20">
        <v>50821</v>
      </c>
      <c r="K993" s="16"/>
      <c r="L993" s="7">
        <f t="shared" si="82"/>
        <v>7.612481414343035E-2</v>
      </c>
      <c r="M993" s="7">
        <f t="shared" si="83"/>
        <v>8.7438405638168765E-2</v>
      </c>
      <c r="N993" s="7">
        <f t="shared" si="84"/>
        <v>0</v>
      </c>
    </row>
    <row r="994" spans="1:14" ht="15" x14ac:dyDescent="0.25">
      <c r="A994" s="19" t="s">
        <v>1368</v>
      </c>
      <c r="B994" s="53">
        <v>0.54798275376755401</v>
      </c>
      <c r="C994" s="14"/>
      <c r="D994" s="35">
        <f t="shared" si="80"/>
        <v>37</v>
      </c>
      <c r="E994" s="47">
        <v>37</v>
      </c>
      <c r="F994" s="48">
        <v>0</v>
      </c>
      <c r="G994" s="16"/>
      <c r="H994" s="35">
        <f t="shared" si="81"/>
        <v>324110</v>
      </c>
      <c r="I994" s="20">
        <v>267703</v>
      </c>
      <c r="J994" s="20">
        <v>56407</v>
      </c>
      <c r="K994" s="16"/>
      <c r="L994" s="7">
        <f t="shared" si="82"/>
        <v>1.1415877325599334E-2</v>
      </c>
      <c r="M994" s="7">
        <f t="shared" si="83"/>
        <v>1.3821287023305678E-2</v>
      </c>
      <c r="N994" s="7">
        <f t="shared" si="84"/>
        <v>0</v>
      </c>
    </row>
    <row r="995" spans="1:14" ht="15" x14ac:dyDescent="0.25">
      <c r="A995" s="19" t="s">
        <v>1369</v>
      </c>
      <c r="B995" s="53">
        <v>0.63912971845174804</v>
      </c>
      <c r="C995" s="14"/>
      <c r="D995" s="35">
        <f t="shared" si="80"/>
        <v>33</v>
      </c>
      <c r="E995" s="47">
        <v>33</v>
      </c>
      <c r="F995" s="48">
        <v>0</v>
      </c>
      <c r="G995" s="16"/>
      <c r="H995" s="35">
        <f t="shared" si="81"/>
        <v>314610</v>
      </c>
      <c r="I995" s="20">
        <v>287278</v>
      </c>
      <c r="J995" s="20">
        <v>27332</v>
      </c>
      <c r="K995" s="16"/>
      <c r="L995" s="7">
        <f t="shared" si="82"/>
        <v>1.0489177076380281E-2</v>
      </c>
      <c r="M995" s="7">
        <f t="shared" si="83"/>
        <v>1.1487130932406936E-2</v>
      </c>
      <c r="N995" s="7">
        <f t="shared" si="84"/>
        <v>0</v>
      </c>
    </row>
    <row r="996" spans="1:14" ht="15" x14ac:dyDescent="0.25">
      <c r="A996" s="19" t="s">
        <v>1370</v>
      </c>
      <c r="B996" s="53">
        <v>2.7617327300718602</v>
      </c>
      <c r="C996" s="14"/>
      <c r="D996" s="35">
        <f t="shared" si="80"/>
        <v>627</v>
      </c>
      <c r="E996" s="47">
        <v>617</v>
      </c>
      <c r="F996" s="48">
        <v>10</v>
      </c>
      <c r="G996" s="16"/>
      <c r="H996" s="35">
        <f t="shared" si="81"/>
        <v>16667</v>
      </c>
      <c r="I996" s="20">
        <v>13398</v>
      </c>
      <c r="J996" s="20">
        <v>3269</v>
      </c>
      <c r="K996" s="16"/>
      <c r="L996" s="7">
        <f t="shared" si="82"/>
        <v>3.76192476150477</v>
      </c>
      <c r="M996" s="7">
        <f t="shared" si="83"/>
        <v>4.6051649499925364</v>
      </c>
      <c r="N996" s="7">
        <f t="shared" si="84"/>
        <v>0.30590394616090549</v>
      </c>
    </row>
    <row r="997" spans="1:14" ht="15" x14ac:dyDescent="0.25">
      <c r="A997" s="19" t="s">
        <v>1371</v>
      </c>
      <c r="B997" s="53">
        <v>4.7631608288390597</v>
      </c>
      <c r="C997" s="14"/>
      <c r="D997" s="35">
        <f t="shared" si="80"/>
        <v>43205</v>
      </c>
      <c r="E997" s="47">
        <v>43146</v>
      </c>
      <c r="F997" s="48">
        <v>59</v>
      </c>
      <c r="G997" s="16"/>
      <c r="H997" s="35">
        <f t="shared" si="81"/>
        <v>307188</v>
      </c>
      <c r="I997" s="20">
        <v>285720</v>
      </c>
      <c r="J997" s="20">
        <v>21468</v>
      </c>
      <c r="K997" s="16"/>
      <c r="L997" s="7">
        <f t="shared" si="82"/>
        <v>14.064677005612198</v>
      </c>
      <c r="M997" s="7">
        <f t="shared" si="83"/>
        <v>15.100797984040319</v>
      </c>
      <c r="N997" s="7">
        <f t="shared" si="84"/>
        <v>0.27482765045649338</v>
      </c>
    </row>
    <row r="998" spans="1:14" ht="15" x14ac:dyDescent="0.25">
      <c r="A998" s="19" t="s">
        <v>1372</v>
      </c>
      <c r="B998" s="53">
        <v>3.7687579648643399</v>
      </c>
      <c r="C998" s="14"/>
      <c r="D998" s="35">
        <f t="shared" si="80"/>
        <v>52448</v>
      </c>
      <c r="E998" s="47">
        <v>52225</v>
      </c>
      <c r="F998" s="48">
        <v>223</v>
      </c>
      <c r="G998" s="16"/>
      <c r="H998" s="35">
        <f t="shared" si="81"/>
        <v>280576</v>
      </c>
      <c r="I998" s="20">
        <v>224290</v>
      </c>
      <c r="J998" s="20">
        <v>56286</v>
      </c>
      <c r="K998" s="16"/>
      <c r="L998" s="7">
        <f t="shared" si="82"/>
        <v>18.692974452554743</v>
      </c>
      <c r="M998" s="7">
        <f t="shared" si="83"/>
        <v>23.284586918721299</v>
      </c>
      <c r="N998" s="7">
        <f t="shared" si="84"/>
        <v>0.39619088227978538</v>
      </c>
    </row>
    <row r="999" spans="1:14" ht="15" x14ac:dyDescent="0.25">
      <c r="A999" s="19" t="s">
        <v>1373</v>
      </c>
      <c r="B999" s="53">
        <v>3.6855141965795801</v>
      </c>
      <c r="C999" s="14"/>
      <c r="D999" s="35">
        <f t="shared" si="80"/>
        <v>22216</v>
      </c>
      <c r="E999" s="47">
        <v>22183</v>
      </c>
      <c r="F999" s="48">
        <v>33</v>
      </c>
      <c r="G999" s="16"/>
      <c r="H999" s="35">
        <f t="shared" si="81"/>
        <v>155683</v>
      </c>
      <c r="I999" s="20">
        <v>146598</v>
      </c>
      <c r="J999" s="20">
        <v>9085</v>
      </c>
      <c r="K999" s="16"/>
      <c r="L999" s="7">
        <f t="shared" si="82"/>
        <v>14.270023059678962</v>
      </c>
      <c r="M999" s="7">
        <f t="shared" si="83"/>
        <v>15.131857187683325</v>
      </c>
      <c r="N999" s="7">
        <f t="shared" si="84"/>
        <v>0.36323610346725371</v>
      </c>
    </row>
    <row r="1000" spans="1:14" ht="15" x14ac:dyDescent="0.25">
      <c r="A1000" s="19" t="s">
        <v>1374</v>
      </c>
      <c r="B1000" s="53">
        <v>3.2989445350228701</v>
      </c>
      <c r="C1000" s="14"/>
      <c r="D1000" s="35">
        <f t="shared" si="80"/>
        <v>20602</v>
      </c>
      <c r="E1000" s="47">
        <v>20563</v>
      </c>
      <c r="F1000" s="48">
        <v>39</v>
      </c>
      <c r="G1000" s="16"/>
      <c r="H1000" s="35">
        <f t="shared" si="81"/>
        <v>195036</v>
      </c>
      <c r="I1000" s="20">
        <v>179572</v>
      </c>
      <c r="J1000" s="20">
        <v>15464</v>
      </c>
      <c r="K1000" s="16"/>
      <c r="L1000" s="7">
        <f t="shared" si="82"/>
        <v>10.563178079944215</v>
      </c>
      <c r="M1000" s="7">
        <f t="shared" si="83"/>
        <v>11.451117100661573</v>
      </c>
      <c r="N1000" s="7">
        <f t="shared" si="84"/>
        <v>0.25219865494050697</v>
      </c>
    </row>
    <row r="1001" spans="1:14" ht="15" x14ac:dyDescent="0.25">
      <c r="A1001" s="19" t="s">
        <v>1375</v>
      </c>
      <c r="B1001" s="53">
        <v>1.01873104100965</v>
      </c>
      <c r="C1001" s="14"/>
      <c r="D1001" s="35">
        <f t="shared" si="80"/>
        <v>725</v>
      </c>
      <c r="E1001" s="47">
        <v>725</v>
      </c>
      <c r="F1001" s="48">
        <v>0</v>
      </c>
      <c r="G1001" s="16"/>
      <c r="H1001" s="35">
        <f t="shared" si="81"/>
        <v>194200</v>
      </c>
      <c r="I1001" s="20">
        <v>161321</v>
      </c>
      <c r="J1001" s="20">
        <v>32879</v>
      </c>
      <c r="K1001" s="16"/>
      <c r="L1001" s="7">
        <f t="shared" si="82"/>
        <v>0.37332646755921728</v>
      </c>
      <c r="M1001" s="7">
        <f t="shared" si="83"/>
        <v>0.44941452135803772</v>
      </c>
      <c r="N1001" s="7">
        <f t="shared" si="84"/>
        <v>0</v>
      </c>
    </row>
    <row r="1002" spans="1:14" ht="15" x14ac:dyDescent="0.25">
      <c r="A1002" s="19" t="s">
        <v>1376</v>
      </c>
      <c r="B1002" s="53">
        <v>2.7676722453512399</v>
      </c>
      <c r="C1002" s="14"/>
      <c r="D1002" s="35">
        <f t="shared" si="80"/>
        <v>9932</v>
      </c>
      <c r="E1002" s="47">
        <v>9729</v>
      </c>
      <c r="F1002" s="48">
        <v>203</v>
      </c>
      <c r="G1002" s="16"/>
      <c r="H1002" s="35">
        <f t="shared" si="81"/>
        <v>111340</v>
      </c>
      <c r="I1002" s="20">
        <v>99012</v>
      </c>
      <c r="J1002" s="20">
        <v>12328</v>
      </c>
      <c r="K1002" s="16"/>
      <c r="L1002" s="7">
        <f t="shared" si="82"/>
        <v>8.9204239267109759</v>
      </c>
      <c r="M1002" s="7">
        <f t="shared" si="83"/>
        <v>9.8260816870682337</v>
      </c>
      <c r="N1002" s="7">
        <f t="shared" si="84"/>
        <v>1.6466580142764438</v>
      </c>
    </row>
    <row r="1003" spans="1:14" ht="15" x14ac:dyDescent="0.25">
      <c r="A1003" s="19" t="s">
        <v>1377</v>
      </c>
      <c r="B1003" s="53">
        <v>1.7036828755268201</v>
      </c>
      <c r="C1003" s="14"/>
      <c r="D1003" s="35">
        <f t="shared" si="80"/>
        <v>1014.9999999999999</v>
      </c>
      <c r="E1003" s="47">
        <v>1014.9999999999999</v>
      </c>
      <c r="F1003" s="48">
        <v>0</v>
      </c>
      <c r="G1003" s="16"/>
      <c r="H1003" s="35">
        <f t="shared" si="81"/>
        <v>78514</v>
      </c>
      <c r="I1003" s="20">
        <v>73145</v>
      </c>
      <c r="J1003" s="20">
        <v>5369</v>
      </c>
      <c r="K1003" s="16"/>
      <c r="L1003" s="7">
        <f t="shared" si="82"/>
        <v>1.292763074101434</v>
      </c>
      <c r="M1003" s="7">
        <f t="shared" si="83"/>
        <v>1.387654658554925</v>
      </c>
      <c r="N1003" s="7">
        <f t="shared" si="84"/>
        <v>0</v>
      </c>
    </row>
    <row r="1004" spans="1:14" ht="15" x14ac:dyDescent="0.25">
      <c r="A1004" s="19" t="s">
        <v>1378</v>
      </c>
      <c r="B1004" s="53">
        <v>0.65071734942898796</v>
      </c>
      <c r="C1004" s="14"/>
      <c r="D1004" s="35">
        <f t="shared" si="80"/>
        <v>54</v>
      </c>
      <c r="E1004" s="47">
        <v>54</v>
      </c>
      <c r="F1004" s="48">
        <v>0</v>
      </c>
      <c r="G1004" s="16"/>
      <c r="H1004" s="35">
        <f t="shared" si="81"/>
        <v>61083</v>
      </c>
      <c r="I1004" s="20">
        <v>53038</v>
      </c>
      <c r="J1004" s="20">
        <v>8045</v>
      </c>
      <c r="K1004" s="16"/>
      <c r="L1004" s="7">
        <f t="shared" si="82"/>
        <v>8.8404302342714014E-2</v>
      </c>
      <c r="M1004" s="7">
        <f t="shared" si="83"/>
        <v>0.1018137938836306</v>
      </c>
      <c r="N1004" s="7">
        <f t="shared" si="84"/>
        <v>0</v>
      </c>
    </row>
    <row r="1005" spans="1:14" ht="15" x14ac:dyDescent="0.25">
      <c r="A1005" s="19" t="s">
        <v>1379</v>
      </c>
      <c r="B1005" s="53">
        <v>1.0307171786154801</v>
      </c>
      <c r="C1005" s="14"/>
      <c r="D1005" s="35">
        <f t="shared" si="80"/>
        <v>75</v>
      </c>
      <c r="E1005" s="47">
        <v>75</v>
      </c>
      <c r="F1005" s="48">
        <v>0</v>
      </c>
      <c r="G1005" s="16"/>
      <c r="H1005" s="35">
        <f t="shared" si="81"/>
        <v>42879</v>
      </c>
      <c r="I1005" s="20">
        <v>38514</v>
      </c>
      <c r="J1005" s="20">
        <v>4365</v>
      </c>
      <c r="K1005" s="16"/>
      <c r="L1005" s="7">
        <f t="shared" si="82"/>
        <v>0.17491079549429792</v>
      </c>
      <c r="M1005" s="7">
        <f t="shared" si="83"/>
        <v>0.19473438230253934</v>
      </c>
      <c r="N1005" s="7">
        <f t="shared" si="84"/>
        <v>0</v>
      </c>
    </row>
    <row r="1006" spans="1:14" ht="15" x14ac:dyDescent="0.25">
      <c r="A1006" s="19" t="s">
        <v>1380</v>
      </c>
      <c r="B1006" s="53">
        <v>0.593108931805719</v>
      </c>
      <c r="C1006" s="14"/>
      <c r="D1006" s="35">
        <f t="shared" si="80"/>
        <v>8</v>
      </c>
      <c r="E1006" s="47">
        <v>8</v>
      </c>
      <c r="F1006" s="48">
        <v>0</v>
      </c>
      <c r="G1006" s="16"/>
      <c r="H1006" s="35">
        <f t="shared" si="81"/>
        <v>6337</v>
      </c>
      <c r="I1006" s="20">
        <v>5237</v>
      </c>
      <c r="J1006" s="20">
        <v>1100</v>
      </c>
      <c r="K1006" s="16"/>
      <c r="L1006" s="7">
        <f t="shared" si="82"/>
        <v>0.12624270159381409</v>
      </c>
      <c r="M1006" s="7">
        <f t="shared" si="83"/>
        <v>0.15275921329005154</v>
      </c>
      <c r="N1006" s="7">
        <f t="shared" si="84"/>
        <v>0</v>
      </c>
    </row>
    <row r="1007" spans="1:14" ht="15" x14ac:dyDescent="0.25">
      <c r="A1007" s="19" t="s">
        <v>1381</v>
      </c>
      <c r="B1007" s="53">
        <v>1.55995465419889</v>
      </c>
      <c r="C1007" s="14"/>
      <c r="D1007" s="35">
        <f t="shared" si="80"/>
        <v>1348</v>
      </c>
      <c r="E1007" s="47">
        <v>1348</v>
      </c>
      <c r="F1007" s="48">
        <v>0</v>
      </c>
      <c r="G1007" s="16"/>
      <c r="H1007" s="35">
        <f t="shared" si="81"/>
        <v>96093</v>
      </c>
      <c r="I1007" s="20">
        <v>80300</v>
      </c>
      <c r="J1007" s="20">
        <v>15793</v>
      </c>
      <c r="K1007" s="16"/>
      <c r="L1007" s="7">
        <f t="shared" si="82"/>
        <v>1.4028076967104783</v>
      </c>
      <c r="M1007" s="7">
        <f t="shared" si="83"/>
        <v>1.6787048567870486</v>
      </c>
      <c r="N1007" s="7">
        <f t="shared" si="84"/>
        <v>0</v>
      </c>
    </row>
    <row r="1008" spans="1:14" ht="15" x14ac:dyDescent="0.25">
      <c r="A1008" s="19" t="s">
        <v>1382</v>
      </c>
      <c r="B1008" s="53">
        <v>1.02794937006439</v>
      </c>
      <c r="C1008" s="14"/>
      <c r="D1008" s="35">
        <f t="shared" si="80"/>
        <v>73</v>
      </c>
      <c r="E1008" s="47">
        <v>73</v>
      </c>
      <c r="F1008" s="48">
        <v>0</v>
      </c>
      <c r="G1008" s="16"/>
      <c r="H1008" s="35">
        <f t="shared" si="81"/>
        <v>47359</v>
      </c>
      <c r="I1008" s="20">
        <v>40852</v>
      </c>
      <c r="J1008" s="20">
        <v>6507</v>
      </c>
      <c r="K1008" s="16"/>
      <c r="L1008" s="7">
        <f t="shared" si="82"/>
        <v>0.15414176819611899</v>
      </c>
      <c r="M1008" s="7">
        <f t="shared" si="83"/>
        <v>0.17869382159992167</v>
      </c>
      <c r="N1008" s="7">
        <f t="shared" si="84"/>
        <v>0</v>
      </c>
    </row>
    <row r="1009" spans="1:14" ht="15" x14ac:dyDescent="0.25">
      <c r="A1009" s="19" t="s">
        <v>1383</v>
      </c>
      <c r="B1009" s="53">
        <v>0.47192330782891401</v>
      </c>
      <c r="C1009" s="14"/>
      <c r="D1009" s="35">
        <f t="shared" si="80"/>
        <v>21</v>
      </c>
      <c r="E1009" s="47">
        <v>21</v>
      </c>
      <c r="F1009" s="48">
        <v>0</v>
      </c>
      <c r="G1009" s="16"/>
      <c r="H1009" s="35">
        <f t="shared" si="81"/>
        <v>398181</v>
      </c>
      <c r="I1009" s="20">
        <v>291261</v>
      </c>
      <c r="J1009" s="20">
        <v>106920</v>
      </c>
      <c r="K1009" s="16"/>
      <c r="L1009" s="7">
        <f t="shared" si="82"/>
        <v>5.2739834396919993E-3</v>
      </c>
      <c r="M1009" s="7">
        <f t="shared" si="83"/>
        <v>7.2100281191096642E-3</v>
      </c>
      <c r="N1009" s="7">
        <f t="shared" ref="N1009:N1040" si="85">F1009*100/J1009</f>
        <v>0</v>
      </c>
    </row>
    <row r="1010" spans="1:14" ht="15" x14ac:dyDescent="0.25">
      <c r="A1010" s="19" t="s">
        <v>1384</v>
      </c>
      <c r="B1010" s="53">
        <v>2.0825632926674702</v>
      </c>
      <c r="C1010" s="14"/>
      <c r="D1010" s="35">
        <f t="shared" si="80"/>
        <v>12479</v>
      </c>
      <c r="E1010" s="47">
        <v>12472</v>
      </c>
      <c r="F1010" s="48">
        <v>7</v>
      </c>
      <c r="G1010" s="16"/>
      <c r="H1010" s="35">
        <f t="shared" si="81"/>
        <v>679922</v>
      </c>
      <c r="I1010" s="20">
        <v>592718</v>
      </c>
      <c r="J1010" s="20">
        <v>87204</v>
      </c>
      <c r="K1010" s="16"/>
      <c r="L1010" s="7">
        <f t="shared" si="82"/>
        <v>1.8353575851347654</v>
      </c>
      <c r="M1010" s="7">
        <f t="shared" si="83"/>
        <v>2.1042046976808533</v>
      </c>
      <c r="N1010" s="7">
        <f t="shared" si="85"/>
        <v>8.0271547176735004E-3</v>
      </c>
    </row>
    <row r="1011" spans="1:14" ht="15" x14ac:dyDescent="0.25">
      <c r="A1011" s="19" t="s">
        <v>1385</v>
      </c>
      <c r="B1011" s="53">
        <v>1.7313779598147501</v>
      </c>
      <c r="C1011" s="14"/>
      <c r="D1011" s="35">
        <f t="shared" si="80"/>
        <v>1148</v>
      </c>
      <c r="E1011" s="47">
        <v>1147</v>
      </c>
      <c r="F1011" s="48">
        <v>1</v>
      </c>
      <c r="G1011" s="16"/>
      <c r="H1011" s="35">
        <f t="shared" si="81"/>
        <v>338246</v>
      </c>
      <c r="I1011" s="20">
        <v>300127</v>
      </c>
      <c r="J1011" s="20">
        <v>38119</v>
      </c>
      <c r="K1011" s="16"/>
      <c r="L1011" s="7">
        <f t="shared" si="82"/>
        <v>0.33939795296914083</v>
      </c>
      <c r="M1011" s="7">
        <f t="shared" si="83"/>
        <v>0.38217154737827652</v>
      </c>
      <c r="N1011" s="7">
        <f t="shared" si="85"/>
        <v>2.6233636769065296E-3</v>
      </c>
    </row>
    <row r="1012" spans="1:14" ht="15" x14ac:dyDescent="0.25">
      <c r="A1012" s="19" t="s">
        <v>1386</v>
      </c>
      <c r="B1012" s="53">
        <v>1.4924211470748101</v>
      </c>
      <c r="C1012" s="14"/>
      <c r="D1012" s="35">
        <f t="shared" si="80"/>
        <v>4845</v>
      </c>
      <c r="E1012" s="47">
        <v>4831</v>
      </c>
      <c r="F1012" s="48">
        <v>14</v>
      </c>
      <c r="G1012" s="16"/>
      <c r="H1012" s="35">
        <f t="shared" si="81"/>
        <v>388687</v>
      </c>
      <c r="I1012" s="20">
        <v>347184</v>
      </c>
      <c r="J1012" s="20">
        <v>41503</v>
      </c>
      <c r="K1012" s="16"/>
      <c r="L1012" s="7">
        <f t="shared" si="82"/>
        <v>1.2465042566383748</v>
      </c>
      <c r="M1012" s="7">
        <f t="shared" si="83"/>
        <v>1.3914811742476612</v>
      </c>
      <c r="N1012" s="7">
        <f t="shared" si="85"/>
        <v>3.3732501264968795E-2</v>
      </c>
    </row>
    <row r="1013" spans="1:14" ht="15" x14ac:dyDescent="0.25">
      <c r="A1013" s="19" t="s">
        <v>1387</v>
      </c>
      <c r="B1013" s="53">
        <v>2.7123554964110399</v>
      </c>
      <c r="C1013" s="14"/>
      <c r="D1013" s="35">
        <f t="shared" si="80"/>
        <v>35943</v>
      </c>
      <c r="E1013" s="47">
        <v>35763</v>
      </c>
      <c r="F1013" s="48">
        <v>180</v>
      </c>
      <c r="G1013" s="16"/>
      <c r="H1013" s="35">
        <f t="shared" si="81"/>
        <v>235270</v>
      </c>
      <c r="I1013" s="20">
        <v>187783</v>
      </c>
      <c r="J1013" s="20">
        <v>47487</v>
      </c>
      <c r="K1013" s="16"/>
      <c r="L1013" s="7">
        <f t="shared" si="82"/>
        <v>15.277340927445064</v>
      </c>
      <c r="M1013" s="7">
        <f t="shared" si="83"/>
        <v>19.044854965571965</v>
      </c>
      <c r="N1013" s="7">
        <f t="shared" si="85"/>
        <v>0.37905110872449305</v>
      </c>
    </row>
    <row r="1014" spans="1:14" ht="15" x14ac:dyDescent="0.25">
      <c r="A1014" s="19" t="s">
        <v>1388</v>
      </c>
      <c r="B1014" s="53">
        <v>2.48682166922563</v>
      </c>
      <c r="C1014" s="14"/>
      <c r="D1014" s="35">
        <f t="shared" si="80"/>
        <v>19847</v>
      </c>
      <c r="E1014" s="47">
        <v>19770</v>
      </c>
      <c r="F1014" s="48">
        <v>77</v>
      </c>
      <c r="G1014" s="16"/>
      <c r="H1014" s="35">
        <f t="shared" si="81"/>
        <v>257621</v>
      </c>
      <c r="I1014" s="20">
        <v>214360</v>
      </c>
      <c r="J1014" s="20">
        <v>43261</v>
      </c>
      <c r="K1014" s="16"/>
      <c r="L1014" s="7">
        <f t="shared" si="82"/>
        <v>7.7039527057188657</v>
      </c>
      <c r="M1014" s="7">
        <f t="shared" si="83"/>
        <v>9.2228027617092749</v>
      </c>
      <c r="N1014" s="7">
        <f t="shared" si="85"/>
        <v>0.17798941309724695</v>
      </c>
    </row>
    <row r="1015" spans="1:14" ht="15" x14ac:dyDescent="0.25">
      <c r="A1015" s="19" t="s">
        <v>1389</v>
      </c>
      <c r="B1015" s="53">
        <v>3.50345067290155</v>
      </c>
      <c r="C1015" s="14"/>
      <c r="D1015" s="35">
        <f t="shared" si="80"/>
        <v>27951</v>
      </c>
      <c r="E1015" s="47">
        <v>27925</v>
      </c>
      <c r="F1015" s="48">
        <v>26</v>
      </c>
      <c r="G1015" s="16"/>
      <c r="H1015" s="35">
        <f t="shared" si="81"/>
        <v>241146</v>
      </c>
      <c r="I1015" s="20">
        <v>219814</v>
      </c>
      <c r="J1015" s="20">
        <v>21332</v>
      </c>
      <c r="K1015" s="16"/>
      <c r="L1015" s="7">
        <f t="shared" si="82"/>
        <v>11.590903436092658</v>
      </c>
      <c r="M1015" s="7">
        <f t="shared" si="83"/>
        <v>12.703922407126024</v>
      </c>
      <c r="N1015" s="7">
        <f t="shared" si="85"/>
        <v>0.12188261766360398</v>
      </c>
    </row>
    <row r="1016" spans="1:14" ht="15" x14ac:dyDescent="0.25">
      <c r="A1016" s="19" t="s">
        <v>1390</v>
      </c>
      <c r="B1016" s="53">
        <v>1.18395501239866</v>
      </c>
      <c r="C1016" s="14"/>
      <c r="D1016" s="35">
        <f t="shared" si="80"/>
        <v>6691</v>
      </c>
      <c r="E1016" s="47">
        <v>6687</v>
      </c>
      <c r="F1016" s="48">
        <v>4</v>
      </c>
      <c r="G1016" s="16"/>
      <c r="H1016" s="35">
        <f t="shared" si="81"/>
        <v>260489</v>
      </c>
      <c r="I1016" s="20">
        <v>221775</v>
      </c>
      <c r="J1016" s="20">
        <v>38714</v>
      </c>
      <c r="K1016" s="16"/>
      <c r="L1016" s="7">
        <f t="shared" si="82"/>
        <v>2.5686305371819924</v>
      </c>
      <c r="M1016" s="7">
        <f t="shared" si="83"/>
        <v>3.0152181264795401</v>
      </c>
      <c r="N1016" s="7">
        <f t="shared" si="85"/>
        <v>1.0332179573280984E-2</v>
      </c>
    </row>
    <row r="1017" spans="1:14" ht="15" x14ac:dyDescent="0.25">
      <c r="A1017" s="19" t="s">
        <v>1391</v>
      </c>
      <c r="B1017" s="53">
        <v>1.50830505221044</v>
      </c>
      <c r="C1017" s="14"/>
      <c r="D1017" s="35">
        <f t="shared" si="80"/>
        <v>8110.0000000000009</v>
      </c>
      <c r="E1017" s="47">
        <v>8101.0000000000009</v>
      </c>
      <c r="F1017" s="48">
        <v>9</v>
      </c>
      <c r="G1017" s="16"/>
      <c r="H1017" s="35">
        <f t="shared" si="81"/>
        <v>262548</v>
      </c>
      <c r="I1017" s="20">
        <v>220225</v>
      </c>
      <c r="J1017" s="20">
        <v>42323</v>
      </c>
      <c r="K1017" s="16"/>
      <c r="L1017" s="7">
        <f t="shared" si="82"/>
        <v>3.088958971311913</v>
      </c>
      <c r="M1017" s="7">
        <f t="shared" si="83"/>
        <v>3.6785106141446255</v>
      </c>
      <c r="N1017" s="7">
        <f t="shared" si="85"/>
        <v>2.1265033197079602E-2</v>
      </c>
    </row>
    <row r="1018" spans="1:14" ht="15" x14ac:dyDescent="0.25">
      <c r="A1018" s="19" t="s">
        <v>1392</v>
      </c>
      <c r="B1018" s="53">
        <v>1.95246781782431</v>
      </c>
      <c r="C1018" s="14"/>
      <c r="D1018" s="35">
        <f t="shared" si="80"/>
        <v>8898</v>
      </c>
      <c r="E1018" s="47">
        <v>8890</v>
      </c>
      <c r="F1018" s="48">
        <v>8</v>
      </c>
      <c r="G1018" s="16"/>
      <c r="H1018" s="35">
        <f t="shared" si="81"/>
        <v>503080</v>
      </c>
      <c r="I1018" s="20">
        <v>443205</v>
      </c>
      <c r="J1018" s="20">
        <v>59875</v>
      </c>
      <c r="K1018" s="16"/>
      <c r="L1018" s="7">
        <f t="shared" si="82"/>
        <v>1.7687047785640455</v>
      </c>
      <c r="M1018" s="7">
        <f t="shared" si="83"/>
        <v>2.0058437968885729</v>
      </c>
      <c r="N1018" s="7">
        <f t="shared" si="85"/>
        <v>1.3361169102296452E-2</v>
      </c>
    </row>
    <row r="1019" spans="1:14" ht="15" x14ac:dyDescent="0.25">
      <c r="A1019" s="19" t="s">
        <v>1393</v>
      </c>
      <c r="B1019" s="53">
        <v>0.61917282073901103</v>
      </c>
      <c r="C1019" s="14"/>
      <c r="D1019" s="35">
        <f t="shared" si="80"/>
        <v>35</v>
      </c>
      <c r="E1019" s="47">
        <v>35</v>
      </c>
      <c r="F1019" s="48">
        <v>0</v>
      </c>
      <c r="G1019" s="16"/>
      <c r="H1019" s="35">
        <f t="shared" si="81"/>
        <v>319182</v>
      </c>
      <c r="I1019" s="20">
        <v>232318</v>
      </c>
      <c r="J1019" s="20">
        <v>86864</v>
      </c>
      <c r="K1019" s="16"/>
      <c r="L1019" s="7">
        <f t="shared" si="82"/>
        <v>1.0965530637692601E-2</v>
      </c>
      <c r="M1019" s="7">
        <f t="shared" si="83"/>
        <v>1.5065556693842061E-2</v>
      </c>
      <c r="N1019" s="7">
        <f t="shared" si="85"/>
        <v>0</v>
      </c>
    </row>
    <row r="1020" spans="1:14" ht="15" x14ac:dyDescent="0.25">
      <c r="A1020" s="19" t="s">
        <v>1394</v>
      </c>
      <c r="B1020" s="53">
        <v>0.55905151556219201</v>
      </c>
      <c r="C1020" s="14"/>
      <c r="D1020" s="35">
        <f t="shared" si="80"/>
        <v>56</v>
      </c>
      <c r="E1020" s="47">
        <v>56</v>
      </c>
      <c r="F1020" s="48">
        <v>0</v>
      </c>
      <c r="G1020" s="16"/>
      <c r="H1020" s="35">
        <f t="shared" si="81"/>
        <v>595017</v>
      </c>
      <c r="I1020" s="20">
        <v>446975</v>
      </c>
      <c r="J1020" s="20">
        <v>148042</v>
      </c>
      <c r="K1020" s="16"/>
      <c r="L1020" s="7">
        <f t="shared" si="82"/>
        <v>9.4114958060021823E-3</v>
      </c>
      <c r="M1020" s="7">
        <f t="shared" si="83"/>
        <v>1.2528664914145086E-2</v>
      </c>
      <c r="N1020" s="7">
        <f t="shared" si="85"/>
        <v>0</v>
      </c>
    </row>
    <row r="1021" spans="1:14" ht="15" x14ac:dyDescent="0.25">
      <c r="A1021" s="19" t="s">
        <v>1395</v>
      </c>
      <c r="B1021" s="53">
        <v>0.52836037489448795</v>
      </c>
      <c r="C1021" s="14"/>
      <c r="D1021" s="35">
        <f t="shared" si="80"/>
        <v>134</v>
      </c>
      <c r="E1021" s="47">
        <v>134</v>
      </c>
      <c r="F1021" s="48">
        <v>0</v>
      </c>
      <c r="G1021" s="16"/>
      <c r="H1021" s="35">
        <f t="shared" si="81"/>
        <v>376644</v>
      </c>
      <c r="I1021" s="20">
        <v>293531</v>
      </c>
      <c r="J1021" s="20">
        <v>83113</v>
      </c>
      <c r="K1021" s="16"/>
      <c r="L1021" s="7">
        <f t="shared" si="82"/>
        <v>3.5577362177546965E-2</v>
      </c>
      <c r="M1021" s="7">
        <f t="shared" si="83"/>
        <v>4.5651055595490764E-2</v>
      </c>
      <c r="N1021" s="7">
        <f t="shared" si="85"/>
        <v>0</v>
      </c>
    </row>
    <row r="1022" spans="1:14" ht="15" x14ac:dyDescent="0.25">
      <c r="A1022" s="19" t="s">
        <v>1396</v>
      </c>
      <c r="B1022" s="53">
        <v>0.39983545363782602</v>
      </c>
      <c r="C1022" s="14"/>
      <c r="D1022" s="35">
        <f t="shared" si="80"/>
        <v>48</v>
      </c>
      <c r="E1022" s="47">
        <v>48</v>
      </c>
      <c r="F1022" s="48">
        <v>0</v>
      </c>
      <c r="G1022" s="16"/>
      <c r="H1022" s="35">
        <f t="shared" si="81"/>
        <v>371589</v>
      </c>
      <c r="I1022" s="20">
        <v>301454</v>
      </c>
      <c r="J1022" s="20">
        <v>70135</v>
      </c>
      <c r="K1022" s="16"/>
      <c r="L1022" s="7">
        <f t="shared" si="82"/>
        <v>1.2917497557785618E-2</v>
      </c>
      <c r="M1022" s="7">
        <f t="shared" si="83"/>
        <v>1.5922827363378824E-2</v>
      </c>
      <c r="N1022" s="7">
        <f t="shared" si="85"/>
        <v>0</v>
      </c>
    </row>
    <row r="1023" spans="1:14" ht="15" x14ac:dyDescent="0.25">
      <c r="A1023" s="19" t="s">
        <v>1397</v>
      </c>
      <c r="B1023" s="53">
        <v>0.45983326160436</v>
      </c>
      <c r="C1023" s="14"/>
      <c r="D1023" s="35">
        <f t="shared" si="80"/>
        <v>37</v>
      </c>
      <c r="E1023" s="47">
        <v>37</v>
      </c>
      <c r="F1023" s="48">
        <v>0</v>
      </c>
      <c r="G1023" s="16"/>
      <c r="H1023" s="35">
        <f t="shared" si="81"/>
        <v>498850</v>
      </c>
      <c r="I1023" s="20">
        <v>442911</v>
      </c>
      <c r="J1023" s="20">
        <v>55939</v>
      </c>
      <c r="K1023" s="16"/>
      <c r="L1023" s="7">
        <f t="shared" si="82"/>
        <v>7.4170592362433601E-3</v>
      </c>
      <c r="M1023" s="7">
        <f t="shared" si="83"/>
        <v>8.3538227770364702E-3</v>
      </c>
      <c r="N1023" s="7">
        <f t="shared" si="85"/>
        <v>0</v>
      </c>
    </row>
    <row r="1024" spans="1:14" ht="15" x14ac:dyDescent="0.25">
      <c r="A1024" s="19" t="s">
        <v>1398</v>
      </c>
      <c r="B1024" s="53">
        <v>0.43991131628520402</v>
      </c>
      <c r="C1024" s="14"/>
      <c r="D1024" s="35">
        <f t="shared" si="80"/>
        <v>0</v>
      </c>
      <c r="E1024" s="47">
        <v>0</v>
      </c>
      <c r="F1024" s="48">
        <v>0</v>
      </c>
      <c r="G1024" s="16"/>
      <c r="H1024" s="35">
        <f t="shared" si="81"/>
        <v>7876</v>
      </c>
      <c r="I1024" s="20">
        <v>6859</v>
      </c>
      <c r="J1024" s="20">
        <v>1016.9999999999999</v>
      </c>
      <c r="K1024" s="16"/>
      <c r="L1024" s="7">
        <f t="shared" si="82"/>
        <v>0</v>
      </c>
      <c r="M1024" s="7">
        <f t="shared" si="83"/>
        <v>0</v>
      </c>
      <c r="N1024" s="7">
        <f t="shared" si="85"/>
        <v>0</v>
      </c>
    </row>
    <row r="1025" spans="1:14" ht="15" x14ac:dyDescent="0.25">
      <c r="A1025" s="19" t="s">
        <v>1399</v>
      </c>
      <c r="B1025" s="53">
        <v>0.50343697130239295</v>
      </c>
      <c r="C1025" s="14"/>
      <c r="D1025" s="35">
        <f t="shared" si="80"/>
        <v>5</v>
      </c>
      <c r="E1025" s="47">
        <v>5</v>
      </c>
      <c r="F1025" s="48">
        <v>0</v>
      </c>
      <c r="G1025" s="16"/>
      <c r="H1025" s="35">
        <f t="shared" si="81"/>
        <v>412146</v>
      </c>
      <c r="I1025" s="20">
        <v>368378</v>
      </c>
      <c r="J1025" s="20">
        <v>43768</v>
      </c>
      <c r="K1025" s="16"/>
      <c r="L1025" s="7">
        <f t="shared" si="82"/>
        <v>1.2131623259718644E-3</v>
      </c>
      <c r="M1025" s="7">
        <f t="shared" si="83"/>
        <v>1.3573014675143467E-3</v>
      </c>
      <c r="N1025" s="7">
        <f t="shared" si="85"/>
        <v>0</v>
      </c>
    </row>
    <row r="1026" spans="1:14" ht="15" x14ac:dyDescent="0.25">
      <c r="A1026" s="19" t="s">
        <v>1400</v>
      </c>
      <c r="B1026" s="53">
        <v>0.43630054463770102</v>
      </c>
      <c r="C1026" s="14"/>
      <c r="D1026" s="35">
        <f t="shared" ref="D1026:D1089" si="86">E1026+F1026</f>
        <v>36</v>
      </c>
      <c r="E1026" s="47">
        <v>36</v>
      </c>
      <c r="F1026" s="48">
        <v>0</v>
      </c>
      <c r="G1026" s="16"/>
      <c r="H1026" s="35">
        <f t="shared" ref="H1026:H1089" si="87">I1026+J1026</f>
        <v>410945</v>
      </c>
      <c r="I1026" s="20">
        <v>358701</v>
      </c>
      <c r="J1026" s="20">
        <v>52244</v>
      </c>
      <c r="K1026" s="16"/>
      <c r="L1026" s="7">
        <f t="shared" si="82"/>
        <v>8.7602963900278632E-3</v>
      </c>
      <c r="M1026" s="7">
        <f t="shared" si="83"/>
        <v>1.0036214005536644E-2</v>
      </c>
      <c r="N1026" s="7">
        <f t="shared" si="85"/>
        <v>0</v>
      </c>
    </row>
    <row r="1027" spans="1:14" ht="15" x14ac:dyDescent="0.25">
      <c r="A1027" s="19" t="s">
        <v>1401</v>
      </c>
      <c r="B1027" s="53">
        <v>0.43818703811617998</v>
      </c>
      <c r="C1027" s="14"/>
      <c r="D1027" s="35">
        <f t="shared" si="86"/>
        <v>19</v>
      </c>
      <c r="E1027" s="47">
        <v>19</v>
      </c>
      <c r="F1027" s="48">
        <v>0</v>
      </c>
      <c r="G1027" s="16"/>
      <c r="H1027" s="35">
        <f t="shared" si="87"/>
        <v>336611</v>
      </c>
      <c r="I1027" s="20">
        <v>312797</v>
      </c>
      <c r="J1027" s="20">
        <v>23814</v>
      </c>
      <c r="K1027" s="16"/>
      <c r="L1027" s="7">
        <f t="shared" si="82"/>
        <v>5.6444976545626854E-3</v>
      </c>
      <c r="M1027" s="7">
        <f t="shared" si="83"/>
        <v>6.0742270546073011E-3</v>
      </c>
      <c r="N1027" s="7">
        <f t="shared" si="85"/>
        <v>0</v>
      </c>
    </row>
    <row r="1028" spans="1:14" ht="15" x14ac:dyDescent="0.25">
      <c r="A1028" s="19" t="s">
        <v>1402</v>
      </c>
      <c r="B1028" s="53">
        <v>0.50390939524217204</v>
      </c>
      <c r="C1028" s="14"/>
      <c r="D1028" s="35">
        <f t="shared" si="86"/>
        <v>79</v>
      </c>
      <c r="E1028" s="47">
        <v>79</v>
      </c>
      <c r="F1028" s="48">
        <v>0</v>
      </c>
      <c r="G1028" s="16"/>
      <c r="H1028" s="35">
        <f t="shared" si="87"/>
        <v>535509</v>
      </c>
      <c r="I1028" s="20">
        <v>455912</v>
      </c>
      <c r="J1028" s="20">
        <v>79597</v>
      </c>
      <c r="K1028" s="16"/>
      <c r="L1028" s="7">
        <f t="shared" ref="L1028:L1091" si="88">D1028*100/H1028</f>
        <v>1.4752319755597012E-2</v>
      </c>
      <c r="M1028" s="7">
        <f t="shared" ref="M1028:M1091" si="89">E1028*100/I1028</f>
        <v>1.7327905385249785E-2</v>
      </c>
      <c r="N1028" s="7">
        <f t="shared" si="85"/>
        <v>0</v>
      </c>
    </row>
    <row r="1029" spans="1:14" ht="15" x14ac:dyDescent="0.25">
      <c r="A1029" s="19" t="s">
        <v>1403</v>
      </c>
      <c r="B1029" s="53">
        <v>0.57300430288908299</v>
      </c>
      <c r="C1029" s="14"/>
      <c r="D1029" s="35">
        <f t="shared" si="86"/>
        <v>70</v>
      </c>
      <c r="E1029" s="47">
        <v>70</v>
      </c>
      <c r="F1029" s="48">
        <v>0</v>
      </c>
      <c r="G1029" s="16"/>
      <c r="H1029" s="35">
        <f t="shared" si="87"/>
        <v>441414</v>
      </c>
      <c r="I1029" s="20">
        <v>373491</v>
      </c>
      <c r="J1029" s="20">
        <v>67923</v>
      </c>
      <c r="K1029" s="16"/>
      <c r="L1029" s="7">
        <f t="shared" si="88"/>
        <v>1.5858128650201399E-2</v>
      </c>
      <c r="M1029" s="7">
        <f t="shared" si="89"/>
        <v>1.8742084815966113E-2</v>
      </c>
      <c r="N1029" s="7">
        <f t="shared" si="85"/>
        <v>0</v>
      </c>
    </row>
    <row r="1030" spans="1:14" ht="15" x14ac:dyDescent="0.25">
      <c r="A1030" s="19" t="s">
        <v>1404</v>
      </c>
      <c r="B1030" s="53">
        <v>0.309775791435763</v>
      </c>
      <c r="C1030" s="14"/>
      <c r="D1030" s="35">
        <f t="shared" si="86"/>
        <v>0</v>
      </c>
      <c r="E1030" s="47">
        <v>0</v>
      </c>
      <c r="F1030" s="48">
        <v>0</v>
      </c>
      <c r="G1030" s="16"/>
      <c r="H1030" s="35">
        <f t="shared" si="87"/>
        <v>6462</v>
      </c>
      <c r="I1030" s="20">
        <v>3259</v>
      </c>
      <c r="J1030" s="20">
        <v>3203</v>
      </c>
      <c r="K1030" s="16"/>
      <c r="L1030" s="7">
        <f t="shared" si="88"/>
        <v>0</v>
      </c>
      <c r="M1030" s="7">
        <f t="shared" si="89"/>
        <v>0</v>
      </c>
      <c r="N1030" s="7">
        <f t="shared" si="85"/>
        <v>0</v>
      </c>
    </row>
    <row r="1031" spans="1:14" ht="15" x14ac:dyDescent="0.25">
      <c r="A1031" s="19" t="s">
        <v>1405</v>
      </c>
      <c r="B1031" s="53">
        <v>0.436350074468561</v>
      </c>
      <c r="C1031" s="14"/>
      <c r="D1031" s="35">
        <f t="shared" si="86"/>
        <v>54</v>
      </c>
      <c r="E1031" s="47">
        <v>54</v>
      </c>
      <c r="F1031" s="48">
        <v>0</v>
      </c>
      <c r="G1031" s="16"/>
      <c r="H1031" s="35">
        <f t="shared" si="87"/>
        <v>267437</v>
      </c>
      <c r="I1031" s="20">
        <v>199435</v>
      </c>
      <c r="J1031" s="20">
        <v>68002</v>
      </c>
      <c r="K1031" s="16"/>
      <c r="L1031" s="7">
        <f t="shared" si="88"/>
        <v>2.019167130950467E-2</v>
      </c>
      <c r="M1031" s="7">
        <f t="shared" si="89"/>
        <v>2.7076491087321682E-2</v>
      </c>
      <c r="N1031" s="7">
        <f t="shared" si="85"/>
        <v>0</v>
      </c>
    </row>
    <row r="1032" spans="1:14" ht="15" x14ac:dyDescent="0.25">
      <c r="A1032" s="19" t="s">
        <v>1406</v>
      </c>
      <c r="B1032" s="53">
        <v>0.33052078787859401</v>
      </c>
      <c r="C1032" s="14"/>
      <c r="D1032" s="35">
        <f t="shared" si="86"/>
        <v>41</v>
      </c>
      <c r="E1032" s="47">
        <v>41</v>
      </c>
      <c r="F1032" s="48">
        <v>0</v>
      </c>
      <c r="G1032" s="16"/>
      <c r="H1032" s="35">
        <f t="shared" si="87"/>
        <v>269080</v>
      </c>
      <c r="I1032" s="20">
        <v>198751</v>
      </c>
      <c r="J1032" s="20">
        <v>70329</v>
      </c>
      <c r="K1032" s="16"/>
      <c r="L1032" s="7">
        <f t="shared" si="88"/>
        <v>1.5237104206927308E-2</v>
      </c>
      <c r="M1032" s="7">
        <f t="shared" si="89"/>
        <v>2.0628827024769685E-2</v>
      </c>
      <c r="N1032" s="7">
        <f t="shared" si="85"/>
        <v>0</v>
      </c>
    </row>
    <row r="1033" spans="1:14" ht="15" x14ac:dyDescent="0.25">
      <c r="A1033" s="19" t="s">
        <v>1407</v>
      </c>
      <c r="B1033" s="53">
        <v>0.38863170821800203</v>
      </c>
      <c r="C1033" s="14"/>
      <c r="D1033" s="35">
        <f t="shared" si="86"/>
        <v>50</v>
      </c>
      <c r="E1033" s="47">
        <v>50</v>
      </c>
      <c r="F1033" s="48">
        <v>0</v>
      </c>
      <c r="G1033" s="16"/>
      <c r="H1033" s="35">
        <f t="shared" si="87"/>
        <v>349292</v>
      </c>
      <c r="I1033" s="20">
        <v>298373</v>
      </c>
      <c r="J1033" s="20">
        <v>50919</v>
      </c>
      <c r="K1033" s="16"/>
      <c r="L1033" s="7">
        <f t="shared" si="88"/>
        <v>1.4314670819829827E-2</v>
      </c>
      <c r="M1033" s="7">
        <f t="shared" si="89"/>
        <v>1.675754843769376E-2</v>
      </c>
      <c r="N1033" s="7">
        <f t="shared" si="85"/>
        <v>0</v>
      </c>
    </row>
    <row r="1034" spans="1:14" ht="15" x14ac:dyDescent="0.25">
      <c r="A1034" s="19" t="s">
        <v>1408</v>
      </c>
      <c r="B1034" s="53">
        <v>0.41255451022941297</v>
      </c>
      <c r="C1034" s="14"/>
      <c r="D1034" s="35">
        <f t="shared" si="86"/>
        <v>0</v>
      </c>
      <c r="E1034" s="47">
        <v>0</v>
      </c>
      <c r="F1034" s="48">
        <v>0</v>
      </c>
      <c r="G1034" s="16"/>
      <c r="H1034" s="35">
        <f t="shared" si="87"/>
        <v>10857</v>
      </c>
      <c r="I1034" s="20">
        <v>8467</v>
      </c>
      <c r="J1034" s="20">
        <v>2390</v>
      </c>
      <c r="K1034" s="16"/>
      <c r="L1034" s="7">
        <f t="shared" si="88"/>
        <v>0</v>
      </c>
      <c r="M1034" s="7">
        <f t="shared" si="89"/>
        <v>0</v>
      </c>
      <c r="N1034" s="7">
        <f t="shared" si="85"/>
        <v>0</v>
      </c>
    </row>
    <row r="1035" spans="1:14" ht="15" x14ac:dyDescent="0.25">
      <c r="A1035" s="19" t="s">
        <v>1409</v>
      </c>
      <c r="B1035" s="53">
        <v>1.8282766051266699</v>
      </c>
      <c r="C1035" s="14"/>
      <c r="D1035" s="35">
        <f t="shared" si="86"/>
        <v>11380</v>
      </c>
      <c r="E1035" s="47">
        <v>11334</v>
      </c>
      <c r="F1035" s="48">
        <v>46</v>
      </c>
      <c r="G1035" s="16"/>
      <c r="H1035" s="35">
        <f t="shared" si="87"/>
        <v>307205</v>
      </c>
      <c r="I1035" s="20">
        <v>271510</v>
      </c>
      <c r="J1035" s="20">
        <v>35695</v>
      </c>
      <c r="K1035" s="16"/>
      <c r="L1035" s="7">
        <f t="shared" si="88"/>
        <v>3.7043667909050959</v>
      </c>
      <c r="M1035" s="7">
        <f t="shared" si="89"/>
        <v>4.1744318809620271</v>
      </c>
      <c r="N1035" s="7">
        <f t="shared" si="85"/>
        <v>0.12886958957837233</v>
      </c>
    </row>
    <row r="1036" spans="1:14" ht="15" x14ac:dyDescent="0.25">
      <c r="A1036" s="19" t="s">
        <v>1410</v>
      </c>
      <c r="B1036" s="53">
        <v>0.75260651098060705</v>
      </c>
      <c r="C1036" s="14"/>
      <c r="D1036" s="35">
        <f t="shared" si="86"/>
        <v>286</v>
      </c>
      <c r="E1036" s="47">
        <v>286</v>
      </c>
      <c r="F1036" s="48">
        <v>0</v>
      </c>
      <c r="G1036" s="16"/>
      <c r="H1036" s="35">
        <f t="shared" si="87"/>
        <v>227053</v>
      </c>
      <c r="I1036" s="20">
        <v>199050</v>
      </c>
      <c r="J1036" s="20">
        <v>28003</v>
      </c>
      <c r="K1036" s="16"/>
      <c r="L1036" s="7">
        <f t="shared" si="88"/>
        <v>0.12596177984875778</v>
      </c>
      <c r="M1036" s="7">
        <f t="shared" si="89"/>
        <v>0.14368249183622206</v>
      </c>
      <c r="N1036" s="7">
        <f t="shared" si="85"/>
        <v>0</v>
      </c>
    </row>
    <row r="1037" spans="1:14" ht="15" x14ac:dyDescent="0.25">
      <c r="A1037" s="19" t="s">
        <v>1411</v>
      </c>
      <c r="B1037" s="53">
        <v>2.5616658559766199</v>
      </c>
      <c r="C1037" s="14"/>
      <c r="D1037" s="35">
        <f t="shared" si="86"/>
        <v>14326</v>
      </c>
      <c r="E1037" s="47">
        <v>14193</v>
      </c>
      <c r="F1037" s="48">
        <v>133</v>
      </c>
      <c r="G1037" s="16"/>
      <c r="H1037" s="35">
        <f t="shared" si="87"/>
        <v>265150</v>
      </c>
      <c r="I1037" s="20">
        <v>248715</v>
      </c>
      <c r="J1037" s="20">
        <v>16435</v>
      </c>
      <c r="K1037" s="16"/>
      <c r="L1037" s="7">
        <f t="shared" si="88"/>
        <v>5.4029794455968316</v>
      </c>
      <c r="M1037" s="7">
        <f t="shared" si="89"/>
        <v>5.7065315722815271</v>
      </c>
      <c r="N1037" s="7">
        <f t="shared" si="85"/>
        <v>0.80924855491329484</v>
      </c>
    </row>
    <row r="1038" spans="1:14" ht="15" x14ac:dyDescent="0.25">
      <c r="A1038" s="19" t="s">
        <v>1412</v>
      </c>
      <c r="B1038" s="53">
        <v>0.785939109804355</v>
      </c>
      <c r="C1038" s="14"/>
      <c r="D1038" s="35">
        <f t="shared" si="86"/>
        <v>633</v>
      </c>
      <c r="E1038" s="47">
        <v>633</v>
      </c>
      <c r="F1038" s="48">
        <v>0</v>
      </c>
      <c r="G1038" s="16"/>
      <c r="H1038" s="35">
        <f t="shared" si="87"/>
        <v>446487</v>
      </c>
      <c r="I1038" s="20">
        <v>411496</v>
      </c>
      <c r="J1038" s="20">
        <v>34991</v>
      </c>
      <c r="K1038" s="16"/>
      <c r="L1038" s="7">
        <f t="shared" si="88"/>
        <v>0.14177344469155878</v>
      </c>
      <c r="M1038" s="7">
        <f t="shared" si="89"/>
        <v>0.15382895581002001</v>
      </c>
      <c r="N1038" s="7">
        <f t="shared" si="85"/>
        <v>0</v>
      </c>
    </row>
    <row r="1039" spans="1:14" ht="15" x14ac:dyDescent="0.25">
      <c r="A1039" s="19" t="s">
        <v>1413</v>
      </c>
      <c r="B1039" s="53">
        <v>1.0685243433471101</v>
      </c>
      <c r="C1039" s="14"/>
      <c r="D1039" s="35">
        <f t="shared" si="86"/>
        <v>528</v>
      </c>
      <c r="E1039" s="47">
        <v>528</v>
      </c>
      <c r="F1039" s="48">
        <v>0</v>
      </c>
      <c r="G1039" s="16"/>
      <c r="H1039" s="35">
        <f t="shared" si="87"/>
        <v>313907</v>
      </c>
      <c r="I1039" s="20">
        <v>287794</v>
      </c>
      <c r="J1039" s="20">
        <v>26113</v>
      </c>
      <c r="K1039" s="16"/>
      <c r="L1039" s="7">
        <f t="shared" si="88"/>
        <v>0.16820268423450258</v>
      </c>
      <c r="M1039" s="7">
        <f t="shared" si="89"/>
        <v>0.18346456145715337</v>
      </c>
      <c r="N1039" s="7">
        <f t="shared" si="85"/>
        <v>0</v>
      </c>
    </row>
    <row r="1040" spans="1:14" ht="15" x14ac:dyDescent="0.25">
      <c r="A1040" s="19" t="s">
        <v>1414</v>
      </c>
      <c r="B1040" s="53">
        <v>1.0046545155729001</v>
      </c>
      <c r="C1040" s="14"/>
      <c r="D1040" s="35">
        <f t="shared" si="86"/>
        <v>1404</v>
      </c>
      <c r="E1040" s="47">
        <v>1404</v>
      </c>
      <c r="F1040" s="48">
        <v>0</v>
      </c>
      <c r="G1040" s="16"/>
      <c r="H1040" s="35">
        <f t="shared" si="87"/>
        <v>300800</v>
      </c>
      <c r="I1040" s="20">
        <v>266021</v>
      </c>
      <c r="J1040" s="20">
        <v>34779</v>
      </c>
      <c r="K1040" s="16"/>
      <c r="L1040" s="7">
        <f t="shared" si="88"/>
        <v>0.46675531914893614</v>
      </c>
      <c r="M1040" s="7">
        <f t="shared" si="89"/>
        <v>0.52777788219727018</v>
      </c>
      <c r="N1040" s="7">
        <f t="shared" si="85"/>
        <v>0</v>
      </c>
    </row>
    <row r="1041" spans="1:14" ht="15" x14ac:dyDescent="0.25">
      <c r="A1041" s="19" t="s">
        <v>1415</v>
      </c>
      <c r="B1041" s="53">
        <v>0.432785692359061</v>
      </c>
      <c r="C1041" s="14"/>
      <c r="D1041" s="35">
        <f t="shared" si="86"/>
        <v>37</v>
      </c>
      <c r="E1041" s="47">
        <v>37</v>
      </c>
      <c r="F1041" s="48">
        <v>0</v>
      </c>
      <c r="G1041" s="16"/>
      <c r="H1041" s="35">
        <f t="shared" si="87"/>
        <v>157879</v>
      </c>
      <c r="I1041" s="20">
        <v>141237</v>
      </c>
      <c r="J1041" s="20">
        <v>16642</v>
      </c>
      <c r="K1041" s="16"/>
      <c r="L1041" s="7">
        <f t="shared" si="88"/>
        <v>2.3435669088352474E-2</v>
      </c>
      <c r="M1041" s="7">
        <f t="shared" si="89"/>
        <v>2.6197101326139751E-2</v>
      </c>
      <c r="N1041" s="7">
        <f t="shared" ref="N1041:N1064" si="90">F1041*100/J1041</f>
        <v>0</v>
      </c>
    </row>
    <row r="1042" spans="1:14" ht="15" x14ac:dyDescent="0.25">
      <c r="A1042" s="19" t="s">
        <v>1416</v>
      </c>
      <c r="B1042" s="53">
        <v>0.69355891705254202</v>
      </c>
      <c r="C1042" s="14"/>
      <c r="D1042" s="35">
        <f t="shared" si="86"/>
        <v>239</v>
      </c>
      <c r="E1042" s="47">
        <v>239</v>
      </c>
      <c r="F1042" s="48">
        <v>0</v>
      </c>
      <c r="G1042" s="16"/>
      <c r="H1042" s="35">
        <f t="shared" si="87"/>
        <v>471682</v>
      </c>
      <c r="I1042" s="20">
        <v>435773</v>
      </c>
      <c r="J1042" s="20">
        <v>35909</v>
      </c>
      <c r="K1042" s="16"/>
      <c r="L1042" s="7">
        <f t="shared" si="88"/>
        <v>5.0669730878006795E-2</v>
      </c>
      <c r="M1042" s="7">
        <f t="shared" si="89"/>
        <v>5.4845068418649161E-2</v>
      </c>
      <c r="N1042" s="7">
        <f t="shared" si="90"/>
        <v>0</v>
      </c>
    </row>
    <row r="1043" spans="1:14" ht="15" x14ac:dyDescent="0.25">
      <c r="A1043" s="19" t="s">
        <v>1417</v>
      </c>
      <c r="B1043" s="53">
        <v>0.55836066005631801</v>
      </c>
      <c r="C1043" s="14"/>
      <c r="D1043" s="35">
        <f t="shared" si="86"/>
        <v>114</v>
      </c>
      <c r="E1043" s="47">
        <v>114</v>
      </c>
      <c r="F1043" s="48">
        <v>0</v>
      </c>
      <c r="G1043" s="16"/>
      <c r="H1043" s="35">
        <f t="shared" si="87"/>
        <v>644297</v>
      </c>
      <c r="I1043" s="20">
        <v>596461</v>
      </c>
      <c r="J1043" s="20">
        <v>47836</v>
      </c>
      <c r="K1043" s="16"/>
      <c r="L1043" s="7">
        <f t="shared" si="88"/>
        <v>1.7693703369719243E-2</v>
      </c>
      <c r="M1043" s="7">
        <f t="shared" si="89"/>
        <v>1.911273327174786E-2</v>
      </c>
      <c r="N1043" s="7">
        <f t="shared" si="90"/>
        <v>0</v>
      </c>
    </row>
    <row r="1044" spans="1:14" ht="15" x14ac:dyDescent="0.25">
      <c r="A1044" s="19" t="s">
        <v>1418</v>
      </c>
      <c r="B1044" s="53">
        <v>0.84208919697199003</v>
      </c>
      <c r="C1044" s="14"/>
      <c r="D1044" s="35">
        <f t="shared" si="86"/>
        <v>312</v>
      </c>
      <c r="E1044" s="47">
        <v>312</v>
      </c>
      <c r="F1044" s="48">
        <v>0</v>
      </c>
      <c r="G1044" s="16"/>
      <c r="H1044" s="35">
        <f t="shared" si="87"/>
        <v>501186</v>
      </c>
      <c r="I1044" s="20">
        <v>455141</v>
      </c>
      <c r="J1044" s="20">
        <v>46045</v>
      </c>
      <c r="K1044" s="16"/>
      <c r="L1044" s="7">
        <f t="shared" si="88"/>
        <v>6.2252337455555425E-2</v>
      </c>
      <c r="M1044" s="7">
        <f t="shared" si="89"/>
        <v>6.8550185546896458E-2</v>
      </c>
      <c r="N1044" s="7">
        <f t="shared" si="90"/>
        <v>0</v>
      </c>
    </row>
    <row r="1045" spans="1:14" ht="15" x14ac:dyDescent="0.25">
      <c r="A1045" s="19" t="s">
        <v>1419</v>
      </c>
      <c r="B1045" s="53">
        <v>0.78014337122502597</v>
      </c>
      <c r="C1045" s="14"/>
      <c r="D1045" s="35">
        <f t="shared" si="86"/>
        <v>464</v>
      </c>
      <c r="E1045" s="47">
        <v>463</v>
      </c>
      <c r="F1045" s="48">
        <v>1</v>
      </c>
      <c r="G1045" s="16"/>
      <c r="H1045" s="35">
        <f t="shared" si="87"/>
        <v>632442</v>
      </c>
      <c r="I1045" s="20">
        <v>555550</v>
      </c>
      <c r="J1045" s="20">
        <v>76892</v>
      </c>
      <c r="K1045" s="16"/>
      <c r="L1045" s="7">
        <f t="shared" si="88"/>
        <v>7.3366411465399198E-2</v>
      </c>
      <c r="M1045" s="7">
        <f t="shared" si="89"/>
        <v>8.3340833408334078E-2</v>
      </c>
      <c r="N1045" s="7">
        <f t="shared" si="90"/>
        <v>1.3005254122665556E-3</v>
      </c>
    </row>
    <row r="1046" spans="1:14" ht="15" x14ac:dyDescent="0.25">
      <c r="A1046" s="19" t="s">
        <v>1420</v>
      </c>
      <c r="B1046" s="53">
        <v>0.69192150002721897</v>
      </c>
      <c r="C1046" s="14"/>
      <c r="D1046" s="35">
        <f t="shared" si="86"/>
        <v>138</v>
      </c>
      <c r="E1046" s="47">
        <v>138</v>
      </c>
      <c r="F1046" s="48">
        <v>0</v>
      </c>
      <c r="G1046" s="16"/>
      <c r="H1046" s="35">
        <f t="shared" si="87"/>
        <v>366441</v>
      </c>
      <c r="I1046" s="20">
        <v>315105</v>
      </c>
      <c r="J1046" s="20">
        <v>51336</v>
      </c>
      <c r="K1046" s="16"/>
      <c r="L1046" s="7">
        <f t="shared" si="88"/>
        <v>3.765954137228094E-2</v>
      </c>
      <c r="M1046" s="7">
        <f t="shared" si="89"/>
        <v>4.3794925501023471E-2</v>
      </c>
      <c r="N1046" s="7">
        <f t="shared" si="90"/>
        <v>0</v>
      </c>
    </row>
    <row r="1047" spans="1:14" ht="15" x14ac:dyDescent="0.25">
      <c r="A1047" s="19" t="s">
        <v>1421</v>
      </c>
      <c r="B1047" s="53">
        <v>0.52556496192506796</v>
      </c>
      <c r="C1047" s="14"/>
      <c r="D1047" s="35">
        <f t="shared" si="86"/>
        <v>208</v>
      </c>
      <c r="E1047" s="47">
        <v>208</v>
      </c>
      <c r="F1047" s="48">
        <v>0</v>
      </c>
      <c r="G1047" s="16"/>
      <c r="H1047" s="35">
        <f t="shared" si="87"/>
        <v>391277</v>
      </c>
      <c r="I1047" s="20">
        <v>326994</v>
      </c>
      <c r="J1047" s="20">
        <v>64283</v>
      </c>
      <c r="K1047" s="16"/>
      <c r="L1047" s="7">
        <f t="shared" si="88"/>
        <v>5.3159270797925769E-2</v>
      </c>
      <c r="M1047" s="7">
        <f t="shared" si="89"/>
        <v>6.360972984213778E-2</v>
      </c>
      <c r="N1047" s="7">
        <f t="shared" si="90"/>
        <v>0</v>
      </c>
    </row>
    <row r="1048" spans="1:14" ht="15" x14ac:dyDescent="0.25">
      <c r="A1048" s="19" t="s">
        <v>1422</v>
      </c>
      <c r="B1048" s="53">
        <v>0.36110295034100498</v>
      </c>
      <c r="C1048" s="14"/>
      <c r="D1048" s="35">
        <f t="shared" si="86"/>
        <v>0</v>
      </c>
      <c r="E1048" s="47">
        <v>0</v>
      </c>
      <c r="F1048" s="48">
        <v>0</v>
      </c>
      <c r="G1048" s="16"/>
      <c r="H1048" s="35">
        <f t="shared" si="87"/>
        <v>11187</v>
      </c>
      <c r="I1048" s="20">
        <v>10247</v>
      </c>
      <c r="J1048" s="20">
        <v>940</v>
      </c>
      <c r="K1048" s="16"/>
      <c r="L1048" s="7">
        <f t="shared" si="88"/>
        <v>0</v>
      </c>
      <c r="M1048" s="7">
        <f t="shared" si="89"/>
        <v>0</v>
      </c>
      <c r="N1048" s="7">
        <f t="shared" si="90"/>
        <v>0</v>
      </c>
    </row>
    <row r="1049" spans="1:14" ht="15" x14ac:dyDescent="0.25">
      <c r="A1049" s="19" t="s">
        <v>1423</v>
      </c>
      <c r="B1049" s="53">
        <v>0.63387204299754696</v>
      </c>
      <c r="C1049" s="14"/>
      <c r="D1049" s="35">
        <f t="shared" si="86"/>
        <v>143</v>
      </c>
      <c r="E1049" s="47">
        <v>142</v>
      </c>
      <c r="F1049" s="48">
        <v>1</v>
      </c>
      <c r="G1049" s="16"/>
      <c r="H1049" s="35">
        <f t="shared" si="87"/>
        <v>271765</v>
      </c>
      <c r="I1049" s="20">
        <v>244661</v>
      </c>
      <c r="J1049" s="20">
        <v>27104</v>
      </c>
      <c r="K1049" s="16"/>
      <c r="L1049" s="7">
        <f t="shared" si="88"/>
        <v>5.2618990672088015E-2</v>
      </c>
      <c r="M1049" s="7">
        <f t="shared" si="89"/>
        <v>5.8039491377865703E-2</v>
      </c>
      <c r="N1049" s="7">
        <f t="shared" si="90"/>
        <v>3.6894923258559624E-3</v>
      </c>
    </row>
    <row r="1050" spans="1:14" ht="15" x14ac:dyDescent="0.25">
      <c r="A1050" s="19" t="s">
        <v>1424</v>
      </c>
      <c r="B1050" s="53">
        <v>0.67276106002352998</v>
      </c>
      <c r="C1050" s="14"/>
      <c r="D1050" s="35">
        <f t="shared" si="86"/>
        <v>102</v>
      </c>
      <c r="E1050" s="47">
        <v>102</v>
      </c>
      <c r="F1050" s="48">
        <v>0</v>
      </c>
      <c r="G1050" s="16"/>
      <c r="H1050" s="35">
        <f t="shared" si="87"/>
        <v>347483</v>
      </c>
      <c r="I1050" s="20">
        <v>321036</v>
      </c>
      <c r="J1050" s="20">
        <v>26447</v>
      </c>
      <c r="K1050" s="16"/>
      <c r="L1050" s="7">
        <f t="shared" si="88"/>
        <v>2.9353954006383045E-2</v>
      </c>
      <c r="M1050" s="7">
        <f t="shared" si="89"/>
        <v>3.1772137704182711E-2</v>
      </c>
      <c r="N1050" s="7">
        <f t="shared" si="90"/>
        <v>0</v>
      </c>
    </row>
    <row r="1051" spans="1:14" ht="15" x14ac:dyDescent="0.25">
      <c r="A1051" s="19" t="s">
        <v>1425</v>
      </c>
      <c r="B1051" s="53">
        <v>7.6534860860294103</v>
      </c>
      <c r="C1051" s="14"/>
      <c r="D1051" s="35">
        <f t="shared" si="86"/>
        <v>23182</v>
      </c>
      <c r="E1051" s="47">
        <v>21546</v>
      </c>
      <c r="F1051" s="48">
        <v>1636</v>
      </c>
      <c r="G1051" s="16"/>
      <c r="H1051" s="35">
        <f t="shared" si="87"/>
        <v>69469</v>
      </c>
      <c r="I1051" s="20">
        <v>58026</v>
      </c>
      <c r="J1051" s="20">
        <v>11443</v>
      </c>
      <c r="K1051" s="16"/>
      <c r="L1051" s="7">
        <f t="shared" si="88"/>
        <v>33.37028026889692</v>
      </c>
      <c r="M1051" s="7">
        <f t="shared" si="89"/>
        <v>37.131630648330059</v>
      </c>
      <c r="N1051" s="7">
        <f t="shared" si="90"/>
        <v>14.296950100498121</v>
      </c>
    </row>
    <row r="1052" spans="1:14" ht="15" x14ac:dyDescent="0.25">
      <c r="A1052" s="19" t="s">
        <v>1426</v>
      </c>
      <c r="B1052" s="53">
        <v>4.6460323901698697</v>
      </c>
      <c r="C1052" s="14"/>
      <c r="D1052" s="35">
        <f t="shared" si="86"/>
        <v>11151</v>
      </c>
      <c r="E1052" s="47">
        <v>10479</v>
      </c>
      <c r="F1052" s="48">
        <v>672</v>
      </c>
      <c r="G1052" s="16"/>
      <c r="H1052" s="35">
        <f t="shared" si="87"/>
        <v>49197</v>
      </c>
      <c r="I1052" s="20">
        <v>44389</v>
      </c>
      <c r="J1052" s="20">
        <v>4808</v>
      </c>
      <c r="K1052" s="16"/>
      <c r="L1052" s="7">
        <f t="shared" si="88"/>
        <v>22.666016220501248</v>
      </c>
      <c r="M1052" s="7">
        <f t="shared" si="89"/>
        <v>23.607199981977516</v>
      </c>
      <c r="N1052" s="7">
        <f t="shared" si="90"/>
        <v>13.976705490848586</v>
      </c>
    </row>
    <row r="1053" spans="1:14" ht="15" x14ac:dyDescent="0.25">
      <c r="A1053" s="19" t="s">
        <v>1427</v>
      </c>
      <c r="B1053" s="53">
        <v>5.27933819600017</v>
      </c>
      <c r="C1053" s="14"/>
      <c r="D1053" s="35">
        <f t="shared" si="86"/>
        <v>16160</v>
      </c>
      <c r="E1053" s="47">
        <v>16006</v>
      </c>
      <c r="F1053" s="48">
        <v>154</v>
      </c>
      <c r="G1053" s="16"/>
      <c r="H1053" s="35">
        <f t="shared" si="87"/>
        <v>53614</v>
      </c>
      <c r="I1053" s="20">
        <v>46040</v>
      </c>
      <c r="J1053" s="20">
        <v>7574</v>
      </c>
      <c r="K1053" s="16"/>
      <c r="L1053" s="7">
        <f t="shared" si="88"/>
        <v>30.141380982579179</v>
      </c>
      <c r="M1053" s="7">
        <f t="shared" si="89"/>
        <v>34.765421372719373</v>
      </c>
      <c r="N1053" s="7">
        <f t="shared" si="90"/>
        <v>2.033271719038817</v>
      </c>
    </row>
    <row r="1054" spans="1:14" ht="15" x14ac:dyDescent="0.25">
      <c r="A1054" s="19" t="s">
        <v>1428</v>
      </c>
      <c r="B1054" s="53">
        <v>3.7000668408677901</v>
      </c>
      <c r="C1054" s="14"/>
      <c r="D1054" s="35">
        <f t="shared" si="86"/>
        <v>4174</v>
      </c>
      <c r="E1054" s="47">
        <v>4174</v>
      </c>
      <c r="F1054" s="48">
        <v>0</v>
      </c>
      <c r="G1054" s="16"/>
      <c r="H1054" s="35">
        <f t="shared" si="87"/>
        <v>25551</v>
      </c>
      <c r="I1054" s="20">
        <v>25541</v>
      </c>
      <c r="J1054" s="20">
        <v>10</v>
      </c>
      <c r="K1054" s="16"/>
      <c r="L1054" s="7">
        <f t="shared" si="88"/>
        <v>16.335955539900592</v>
      </c>
      <c r="M1054" s="7">
        <f t="shared" si="89"/>
        <v>16.342351513253202</v>
      </c>
      <c r="N1054" s="7">
        <f t="shared" si="90"/>
        <v>0</v>
      </c>
    </row>
    <row r="1055" spans="1:14" ht="15" x14ac:dyDescent="0.25">
      <c r="A1055" s="19" t="s">
        <v>1429</v>
      </c>
      <c r="B1055" s="53">
        <v>7.75884071090214</v>
      </c>
      <c r="C1055" s="14"/>
      <c r="D1055" s="35">
        <f t="shared" si="86"/>
        <v>52044</v>
      </c>
      <c r="E1055" s="47">
        <v>51653</v>
      </c>
      <c r="F1055" s="48">
        <v>391</v>
      </c>
      <c r="G1055" s="16"/>
      <c r="H1055" s="35">
        <f t="shared" si="87"/>
        <v>102437</v>
      </c>
      <c r="I1055" s="20">
        <v>94027</v>
      </c>
      <c r="J1055" s="20">
        <v>8410</v>
      </c>
      <c r="K1055" s="16"/>
      <c r="L1055" s="7">
        <f t="shared" si="88"/>
        <v>50.805861163446799</v>
      </c>
      <c r="M1055" s="7">
        <f t="shared" si="89"/>
        <v>54.934221021621447</v>
      </c>
      <c r="N1055" s="7">
        <f t="shared" si="90"/>
        <v>4.6492271105826397</v>
      </c>
    </row>
    <row r="1056" spans="1:14" ht="15" x14ac:dyDescent="0.25">
      <c r="A1056" s="19" t="s">
        <v>1430</v>
      </c>
      <c r="B1056" s="53">
        <v>5.1395038814878697</v>
      </c>
      <c r="C1056" s="14"/>
      <c r="D1056" s="35">
        <f t="shared" si="86"/>
        <v>8938</v>
      </c>
      <c r="E1056" s="47">
        <v>8784</v>
      </c>
      <c r="F1056" s="48">
        <v>154</v>
      </c>
      <c r="G1056" s="16"/>
      <c r="H1056" s="35">
        <f t="shared" si="87"/>
        <v>17959</v>
      </c>
      <c r="I1056" s="20">
        <v>17379</v>
      </c>
      <c r="J1056" s="20">
        <v>580</v>
      </c>
      <c r="K1056" s="16"/>
      <c r="L1056" s="7">
        <f t="shared" si="88"/>
        <v>49.768918091207752</v>
      </c>
      <c r="M1056" s="7">
        <f t="shared" si="89"/>
        <v>50.543759709994823</v>
      </c>
      <c r="N1056" s="7">
        <f t="shared" si="90"/>
        <v>26.551724137931036</v>
      </c>
    </row>
    <row r="1057" spans="1:14" ht="15" x14ac:dyDescent="0.25">
      <c r="A1057" s="19" t="s">
        <v>1431</v>
      </c>
      <c r="B1057" s="53">
        <v>7.3213930768696196</v>
      </c>
      <c r="C1057" s="14"/>
      <c r="D1057" s="35">
        <f t="shared" si="86"/>
        <v>70297</v>
      </c>
      <c r="E1057" s="47">
        <v>70164</v>
      </c>
      <c r="F1057" s="48">
        <v>133</v>
      </c>
      <c r="G1057" s="16"/>
      <c r="H1057" s="35">
        <f t="shared" si="87"/>
        <v>217876</v>
      </c>
      <c r="I1057" s="20">
        <v>199713</v>
      </c>
      <c r="J1057" s="20">
        <v>18163</v>
      </c>
      <c r="K1057" s="16"/>
      <c r="L1057" s="7">
        <f t="shared" si="88"/>
        <v>32.264682663533385</v>
      </c>
      <c r="M1057" s="7">
        <f t="shared" si="89"/>
        <v>35.132415015547309</v>
      </c>
      <c r="N1057" s="7">
        <f t="shared" si="90"/>
        <v>0.7322578869129549</v>
      </c>
    </row>
    <row r="1058" spans="1:14" ht="15" x14ac:dyDescent="0.25">
      <c r="A1058" s="19" t="s">
        <v>1432</v>
      </c>
      <c r="B1058" s="53">
        <v>3.6999182707250098</v>
      </c>
      <c r="C1058" s="14"/>
      <c r="D1058" s="35">
        <f t="shared" si="86"/>
        <v>43112</v>
      </c>
      <c r="E1058" s="47">
        <v>42560</v>
      </c>
      <c r="F1058" s="48">
        <v>552</v>
      </c>
      <c r="G1058" s="16"/>
      <c r="H1058" s="35">
        <f t="shared" si="87"/>
        <v>484347</v>
      </c>
      <c r="I1058" s="20">
        <v>428104</v>
      </c>
      <c r="J1058" s="20">
        <v>56243</v>
      </c>
      <c r="K1058" s="16"/>
      <c r="L1058" s="7">
        <f t="shared" si="88"/>
        <v>8.9010564739742382</v>
      </c>
      <c r="M1058" s="7">
        <f t="shared" si="89"/>
        <v>9.9415095397380071</v>
      </c>
      <c r="N1058" s="7">
        <f t="shared" si="90"/>
        <v>0.98145547001404621</v>
      </c>
    </row>
    <row r="1059" spans="1:14" ht="15" x14ac:dyDescent="0.25">
      <c r="A1059" s="19" t="s">
        <v>1433</v>
      </c>
      <c r="B1059" s="53">
        <v>2.1136735826149602</v>
      </c>
      <c r="C1059" s="14"/>
      <c r="D1059" s="35">
        <f t="shared" si="86"/>
        <v>7775</v>
      </c>
      <c r="E1059" s="47">
        <v>7775</v>
      </c>
      <c r="F1059" s="48">
        <v>0</v>
      </c>
      <c r="G1059" s="16"/>
      <c r="H1059" s="35">
        <f t="shared" si="87"/>
        <v>207896</v>
      </c>
      <c r="I1059" s="20">
        <v>203657</v>
      </c>
      <c r="J1059" s="20">
        <v>4239</v>
      </c>
      <c r="K1059" s="16"/>
      <c r="L1059" s="7">
        <f t="shared" si="88"/>
        <v>3.7398506945780583</v>
      </c>
      <c r="M1059" s="7">
        <f t="shared" si="89"/>
        <v>3.8176934748130433</v>
      </c>
      <c r="N1059" s="7">
        <f t="shared" si="90"/>
        <v>0</v>
      </c>
    </row>
    <row r="1060" spans="1:14" ht="15" x14ac:dyDescent="0.25">
      <c r="A1060" s="19" t="s">
        <v>1434</v>
      </c>
      <c r="B1060" s="53">
        <v>1.42982362730728</v>
      </c>
      <c r="C1060" s="14"/>
      <c r="D1060" s="35">
        <f t="shared" si="86"/>
        <v>3037</v>
      </c>
      <c r="E1060" s="47">
        <v>3037</v>
      </c>
      <c r="F1060" s="48">
        <v>0</v>
      </c>
      <c r="G1060" s="16"/>
      <c r="H1060" s="35">
        <f t="shared" si="87"/>
        <v>58829</v>
      </c>
      <c r="I1060" s="20">
        <v>56273</v>
      </c>
      <c r="J1060" s="20">
        <v>2556</v>
      </c>
      <c r="K1060" s="16"/>
      <c r="L1060" s="7">
        <f t="shared" si="88"/>
        <v>5.1624198949497693</v>
      </c>
      <c r="M1060" s="7">
        <f t="shared" si="89"/>
        <v>5.3969043768770106</v>
      </c>
      <c r="N1060" s="7">
        <f t="shared" si="90"/>
        <v>0</v>
      </c>
    </row>
    <row r="1061" spans="1:14" ht="15" x14ac:dyDescent="0.25">
      <c r="A1061" s="19" t="s">
        <v>1435</v>
      </c>
      <c r="B1061" s="53">
        <v>1.03053602427522</v>
      </c>
      <c r="C1061" s="14"/>
      <c r="D1061" s="35">
        <f t="shared" si="86"/>
        <v>1539</v>
      </c>
      <c r="E1061" s="47">
        <v>1538</v>
      </c>
      <c r="F1061" s="48">
        <v>1</v>
      </c>
      <c r="G1061" s="16"/>
      <c r="H1061" s="35">
        <f t="shared" si="87"/>
        <v>84146</v>
      </c>
      <c r="I1061" s="20">
        <v>82121</v>
      </c>
      <c r="J1061" s="20">
        <v>2025</v>
      </c>
      <c r="K1061" s="16"/>
      <c r="L1061" s="7">
        <f t="shared" si="88"/>
        <v>1.8289639436218001</v>
      </c>
      <c r="M1061" s="7">
        <f t="shared" si="89"/>
        <v>1.8728461660233071</v>
      </c>
      <c r="N1061" s="7">
        <f t="shared" si="90"/>
        <v>4.9382716049382713E-2</v>
      </c>
    </row>
    <row r="1062" spans="1:14" ht="15" x14ac:dyDescent="0.25">
      <c r="A1062" s="19" t="s">
        <v>1436</v>
      </c>
      <c r="B1062" s="53">
        <v>1.14913059339164</v>
      </c>
      <c r="C1062" s="14"/>
      <c r="D1062" s="35">
        <f t="shared" si="86"/>
        <v>1170</v>
      </c>
      <c r="E1062" s="47">
        <v>1169</v>
      </c>
      <c r="F1062" s="48">
        <v>1</v>
      </c>
      <c r="G1062" s="16"/>
      <c r="H1062" s="35">
        <f t="shared" si="87"/>
        <v>62225</v>
      </c>
      <c r="I1062" s="20">
        <v>58540</v>
      </c>
      <c r="J1062" s="20">
        <v>3685</v>
      </c>
      <c r="K1062" s="16"/>
      <c r="L1062" s="7">
        <f t="shared" si="88"/>
        <v>1.8802732020891924</v>
      </c>
      <c r="M1062" s="7">
        <f t="shared" si="89"/>
        <v>1.9969251793645371</v>
      </c>
      <c r="N1062" s="7">
        <f t="shared" si="90"/>
        <v>2.7137042062415198E-2</v>
      </c>
    </row>
    <row r="1063" spans="1:14" ht="15" x14ac:dyDescent="0.25">
      <c r="A1063" s="19" t="s">
        <v>1437</v>
      </c>
      <c r="B1063" s="53">
        <v>1.6217483610024299</v>
      </c>
      <c r="C1063" s="14"/>
      <c r="D1063" s="35">
        <f t="shared" si="86"/>
        <v>4300</v>
      </c>
      <c r="E1063" s="47">
        <v>4289</v>
      </c>
      <c r="F1063" s="48">
        <v>11</v>
      </c>
      <c r="G1063" s="16"/>
      <c r="H1063" s="35">
        <f t="shared" si="87"/>
        <v>52244</v>
      </c>
      <c r="I1063" s="20">
        <v>49259</v>
      </c>
      <c r="J1063" s="20">
        <v>2985</v>
      </c>
      <c r="K1063" s="16"/>
      <c r="L1063" s="7">
        <f t="shared" si="88"/>
        <v>8.2306102136130459</v>
      </c>
      <c r="M1063" s="7">
        <f t="shared" si="89"/>
        <v>8.707038307720417</v>
      </c>
      <c r="N1063" s="7">
        <f t="shared" si="90"/>
        <v>0.36850921273031828</v>
      </c>
    </row>
    <row r="1064" spans="1:14" ht="15" x14ac:dyDescent="0.25">
      <c r="A1064" s="19" t="s">
        <v>1438</v>
      </c>
      <c r="B1064" s="53">
        <v>3.25405610719561</v>
      </c>
      <c r="C1064" s="14"/>
      <c r="D1064" s="35">
        <f t="shared" si="86"/>
        <v>19770</v>
      </c>
      <c r="E1064" s="47">
        <v>19661</v>
      </c>
      <c r="F1064" s="48">
        <v>109</v>
      </c>
      <c r="G1064" s="16"/>
      <c r="H1064" s="35">
        <f t="shared" si="87"/>
        <v>106937</v>
      </c>
      <c r="I1064" s="20">
        <v>100049</v>
      </c>
      <c r="J1064" s="20">
        <v>6888</v>
      </c>
      <c r="K1064" s="16"/>
      <c r="L1064" s="7">
        <f t="shared" si="88"/>
        <v>18.487520689751911</v>
      </c>
      <c r="M1064" s="7">
        <f t="shared" si="89"/>
        <v>19.651370828294137</v>
      </c>
      <c r="N1064" s="7">
        <f t="shared" si="90"/>
        <v>1.5824622531939605</v>
      </c>
    </row>
    <row r="1065" spans="1:14" ht="15" x14ac:dyDescent="0.25">
      <c r="A1065" s="19" t="s">
        <v>1439</v>
      </c>
      <c r="B1065" s="53">
        <v>1.0662296943513201</v>
      </c>
      <c r="C1065" s="14"/>
      <c r="D1065" s="35">
        <f t="shared" si="86"/>
        <v>621</v>
      </c>
      <c r="E1065" s="47">
        <v>621</v>
      </c>
      <c r="F1065" s="48">
        <v>0</v>
      </c>
      <c r="G1065" s="16"/>
      <c r="H1065" s="35">
        <f t="shared" si="87"/>
        <v>28916</v>
      </c>
      <c r="I1065" s="20">
        <v>28916</v>
      </c>
      <c r="J1065" s="42">
        <v>0</v>
      </c>
      <c r="K1065" s="16"/>
      <c r="L1065" s="7">
        <f t="shared" si="88"/>
        <v>2.1475999446673124</v>
      </c>
      <c r="M1065" s="7">
        <f t="shared" si="89"/>
        <v>2.1475999446673124</v>
      </c>
      <c r="N1065" s="29">
        <v>0</v>
      </c>
    </row>
    <row r="1066" spans="1:14" ht="15" x14ac:dyDescent="0.25">
      <c r="A1066" s="19" t="s">
        <v>1440</v>
      </c>
      <c r="B1066" s="53">
        <v>5.4098663796989097</v>
      </c>
      <c r="C1066" s="14"/>
      <c r="D1066" s="35">
        <f t="shared" si="86"/>
        <v>4319</v>
      </c>
      <c r="E1066" s="47">
        <v>4274</v>
      </c>
      <c r="F1066" s="48">
        <v>45</v>
      </c>
      <c r="G1066" s="16"/>
      <c r="H1066" s="35">
        <f t="shared" si="87"/>
        <v>26186</v>
      </c>
      <c r="I1066" s="20">
        <v>23126</v>
      </c>
      <c r="J1066" s="20">
        <v>3060</v>
      </c>
      <c r="K1066" s="16"/>
      <c r="L1066" s="7">
        <f t="shared" si="88"/>
        <v>16.493546169709006</v>
      </c>
      <c r="M1066" s="7">
        <f t="shared" si="89"/>
        <v>18.481362968087865</v>
      </c>
      <c r="N1066" s="7">
        <f t="shared" ref="N1066:N1129" si="91">F1066*100/J1066</f>
        <v>1.4705882352941178</v>
      </c>
    </row>
    <row r="1067" spans="1:14" ht="15" x14ac:dyDescent="0.25">
      <c r="A1067" s="19" t="s">
        <v>1441</v>
      </c>
      <c r="B1067" s="53">
        <v>2.3373777431643199</v>
      </c>
      <c r="C1067" s="14"/>
      <c r="D1067" s="35">
        <f t="shared" si="86"/>
        <v>7558</v>
      </c>
      <c r="E1067" s="47">
        <v>7475</v>
      </c>
      <c r="F1067" s="48">
        <v>83</v>
      </c>
      <c r="G1067" s="16"/>
      <c r="H1067" s="35">
        <f t="shared" si="87"/>
        <v>208388</v>
      </c>
      <c r="I1067" s="20">
        <v>161671</v>
      </c>
      <c r="J1067" s="20">
        <v>46717</v>
      </c>
      <c r="K1067" s="16"/>
      <c r="L1067" s="7">
        <f t="shared" si="88"/>
        <v>3.6268883045088969</v>
      </c>
      <c r="M1067" s="7">
        <f t="shared" si="89"/>
        <v>4.6235874089972846</v>
      </c>
      <c r="N1067" s="7">
        <f t="shared" si="91"/>
        <v>0.17766551790568744</v>
      </c>
    </row>
    <row r="1068" spans="1:14" ht="15" x14ac:dyDescent="0.25">
      <c r="A1068" s="19" t="s">
        <v>1442</v>
      </c>
      <c r="B1068" s="53">
        <v>1.06686273366875</v>
      </c>
      <c r="C1068" s="14"/>
      <c r="D1068" s="35">
        <f t="shared" si="86"/>
        <v>1123</v>
      </c>
      <c r="E1068" s="47">
        <v>1121</v>
      </c>
      <c r="F1068" s="48">
        <v>2</v>
      </c>
      <c r="G1068" s="16"/>
      <c r="H1068" s="35">
        <f t="shared" si="87"/>
        <v>170602</v>
      </c>
      <c r="I1068" s="20">
        <v>160653</v>
      </c>
      <c r="J1068" s="20">
        <v>9949</v>
      </c>
      <c r="K1068" s="16"/>
      <c r="L1068" s="7">
        <f t="shared" si="88"/>
        <v>0.65825723027866023</v>
      </c>
      <c r="M1068" s="7">
        <f t="shared" si="89"/>
        <v>0.69777719681549677</v>
      </c>
      <c r="N1068" s="7">
        <f t="shared" si="91"/>
        <v>2.010252286661976E-2</v>
      </c>
    </row>
    <row r="1069" spans="1:14" ht="15" x14ac:dyDescent="0.25">
      <c r="A1069" s="19" t="s">
        <v>1443</v>
      </c>
      <c r="B1069" s="53">
        <v>3.78942771192935</v>
      </c>
      <c r="C1069" s="14"/>
      <c r="D1069" s="35">
        <f t="shared" si="86"/>
        <v>4253</v>
      </c>
      <c r="E1069" s="47">
        <v>4194</v>
      </c>
      <c r="F1069" s="48">
        <v>59</v>
      </c>
      <c r="G1069" s="16"/>
      <c r="H1069" s="35">
        <f t="shared" si="87"/>
        <v>58315</v>
      </c>
      <c r="I1069" s="20">
        <v>55410</v>
      </c>
      <c r="J1069" s="20">
        <v>2905</v>
      </c>
      <c r="K1069" s="16"/>
      <c r="L1069" s="7">
        <f t="shared" si="88"/>
        <v>7.2931492754865817</v>
      </c>
      <c r="M1069" s="7">
        <f t="shared" si="89"/>
        <v>7.5690308608554409</v>
      </c>
      <c r="N1069" s="7">
        <f t="shared" si="91"/>
        <v>2.0309810671256456</v>
      </c>
    </row>
    <row r="1070" spans="1:14" ht="15" x14ac:dyDescent="0.25">
      <c r="A1070" s="19" t="s">
        <v>1444</v>
      </c>
      <c r="B1070" s="53">
        <v>3.3857506292466599</v>
      </c>
      <c r="C1070" s="14"/>
      <c r="D1070" s="35">
        <f t="shared" si="86"/>
        <v>12827</v>
      </c>
      <c r="E1070" s="47">
        <v>12827</v>
      </c>
      <c r="F1070" s="48">
        <v>0</v>
      </c>
      <c r="G1070" s="16"/>
      <c r="H1070" s="35">
        <f t="shared" si="87"/>
        <v>140170</v>
      </c>
      <c r="I1070" s="20">
        <v>139473</v>
      </c>
      <c r="J1070" s="20">
        <v>697</v>
      </c>
      <c r="K1070" s="16"/>
      <c r="L1070" s="7">
        <f t="shared" si="88"/>
        <v>9.151030891060854</v>
      </c>
      <c r="M1070" s="7">
        <f t="shared" si="89"/>
        <v>9.1967620973234965</v>
      </c>
      <c r="N1070" s="7">
        <f t="shared" si="91"/>
        <v>0</v>
      </c>
    </row>
    <row r="1071" spans="1:14" ht="15" x14ac:dyDescent="0.25">
      <c r="A1071" s="19" t="s">
        <v>1445</v>
      </c>
      <c r="B1071" s="53">
        <v>0.98045804084078303</v>
      </c>
      <c r="C1071" s="14"/>
      <c r="D1071" s="35">
        <f t="shared" si="86"/>
        <v>634</v>
      </c>
      <c r="E1071" s="47">
        <v>634</v>
      </c>
      <c r="F1071" s="48">
        <v>0</v>
      </c>
      <c r="G1071" s="16"/>
      <c r="H1071" s="35">
        <f t="shared" si="87"/>
        <v>99631</v>
      </c>
      <c r="I1071" s="20">
        <v>98708</v>
      </c>
      <c r="J1071" s="20">
        <v>923</v>
      </c>
      <c r="K1071" s="16"/>
      <c r="L1071" s="7">
        <f t="shared" si="88"/>
        <v>0.63634812457969914</v>
      </c>
      <c r="M1071" s="7">
        <f t="shared" si="89"/>
        <v>0.64229849657575877</v>
      </c>
      <c r="N1071" s="7">
        <f t="shared" si="91"/>
        <v>0</v>
      </c>
    </row>
    <row r="1072" spans="1:14" ht="15" x14ac:dyDescent="0.25">
      <c r="A1072" s="19" t="s">
        <v>1446</v>
      </c>
      <c r="B1072" s="53">
        <v>3.4415289836335798</v>
      </c>
      <c r="C1072" s="14"/>
      <c r="D1072" s="35">
        <f t="shared" si="86"/>
        <v>4879</v>
      </c>
      <c r="E1072" s="47">
        <v>4875</v>
      </c>
      <c r="F1072" s="48">
        <v>4</v>
      </c>
      <c r="G1072" s="16"/>
      <c r="H1072" s="35">
        <f t="shared" si="87"/>
        <v>66852</v>
      </c>
      <c r="I1072" s="20">
        <v>63724</v>
      </c>
      <c r="J1072" s="20">
        <v>3128</v>
      </c>
      <c r="K1072" s="16"/>
      <c r="L1072" s="7">
        <f t="shared" si="88"/>
        <v>7.2982109734936875</v>
      </c>
      <c r="M1072" s="7">
        <f t="shared" si="89"/>
        <v>7.6501788964911182</v>
      </c>
      <c r="N1072" s="7">
        <f t="shared" si="91"/>
        <v>0.12787723785166241</v>
      </c>
    </row>
    <row r="1073" spans="1:14" ht="15" x14ac:dyDescent="0.25">
      <c r="A1073" s="19" t="s">
        <v>1447</v>
      </c>
      <c r="B1073" s="53">
        <v>0.726044001088618</v>
      </c>
      <c r="C1073" s="14"/>
      <c r="D1073" s="35">
        <f t="shared" si="86"/>
        <v>399</v>
      </c>
      <c r="E1073" s="47">
        <v>399</v>
      </c>
      <c r="F1073" s="48">
        <v>0</v>
      </c>
      <c r="G1073" s="16"/>
      <c r="H1073" s="35">
        <f t="shared" si="87"/>
        <v>62732</v>
      </c>
      <c r="I1073" s="20">
        <v>61181</v>
      </c>
      <c r="J1073" s="20">
        <v>1551</v>
      </c>
      <c r="K1073" s="16"/>
      <c r="L1073" s="7">
        <f t="shared" si="88"/>
        <v>0.63603902314608174</v>
      </c>
      <c r="M1073" s="7">
        <f t="shared" si="89"/>
        <v>0.65216325329759239</v>
      </c>
      <c r="N1073" s="7">
        <f t="shared" si="91"/>
        <v>0</v>
      </c>
    </row>
    <row r="1074" spans="1:14" ht="15" x14ac:dyDescent="0.25">
      <c r="A1074" s="19" t="s">
        <v>1448</v>
      </c>
      <c r="B1074" s="53">
        <v>0.88262644842968996</v>
      </c>
      <c r="C1074" s="14"/>
      <c r="D1074" s="35">
        <f t="shared" si="86"/>
        <v>3435</v>
      </c>
      <c r="E1074" s="47">
        <v>3430</v>
      </c>
      <c r="F1074" s="48">
        <v>5</v>
      </c>
      <c r="G1074" s="16"/>
      <c r="H1074" s="35">
        <f t="shared" si="87"/>
        <v>217700</v>
      </c>
      <c r="I1074" s="20">
        <v>209062</v>
      </c>
      <c r="J1074" s="20">
        <v>8638</v>
      </c>
      <c r="K1074" s="16"/>
      <c r="L1074" s="7">
        <f t="shared" si="88"/>
        <v>1.5778594395957739</v>
      </c>
      <c r="M1074" s="7">
        <f t="shared" si="89"/>
        <v>1.6406616219112033</v>
      </c>
      <c r="N1074" s="7">
        <f t="shared" si="91"/>
        <v>5.7883769391062746E-2</v>
      </c>
    </row>
    <row r="1075" spans="1:14" ht="15" x14ac:dyDescent="0.25">
      <c r="A1075" s="19" t="s">
        <v>1449</v>
      </c>
      <c r="B1075" s="53">
        <v>1.1739482400849399</v>
      </c>
      <c r="C1075" s="14"/>
      <c r="D1075" s="35">
        <f t="shared" si="86"/>
        <v>2622</v>
      </c>
      <c r="E1075" s="47">
        <v>2622</v>
      </c>
      <c r="F1075" s="48">
        <v>0</v>
      </c>
      <c r="G1075" s="16"/>
      <c r="H1075" s="35">
        <f t="shared" si="87"/>
        <v>379463</v>
      </c>
      <c r="I1075" s="20">
        <v>374587</v>
      </c>
      <c r="J1075" s="20">
        <v>4876</v>
      </c>
      <c r="K1075" s="16"/>
      <c r="L1075" s="7">
        <f t="shared" si="88"/>
        <v>0.69097645883788406</v>
      </c>
      <c r="M1075" s="7">
        <f t="shared" si="89"/>
        <v>0.69997090128594963</v>
      </c>
      <c r="N1075" s="7">
        <f t="shared" si="91"/>
        <v>0</v>
      </c>
    </row>
    <row r="1076" spans="1:14" ht="15" x14ac:dyDescent="0.25">
      <c r="A1076" s="19" t="s">
        <v>1450</v>
      </c>
      <c r="B1076" s="53">
        <v>1.15363026603409</v>
      </c>
      <c r="C1076" s="14"/>
      <c r="D1076" s="35">
        <f t="shared" si="86"/>
        <v>2156</v>
      </c>
      <c r="E1076" s="47">
        <v>2154</v>
      </c>
      <c r="F1076" s="48">
        <v>2</v>
      </c>
      <c r="G1076" s="16"/>
      <c r="H1076" s="35">
        <f t="shared" si="87"/>
        <v>475587</v>
      </c>
      <c r="I1076" s="20">
        <v>472400</v>
      </c>
      <c r="J1076" s="20">
        <v>3187</v>
      </c>
      <c r="K1076" s="16"/>
      <c r="L1076" s="7">
        <f t="shared" si="88"/>
        <v>0.45333451082556925</v>
      </c>
      <c r="M1076" s="7">
        <f t="shared" si="89"/>
        <v>0.45596951735817104</v>
      </c>
      <c r="N1076" s="7">
        <f t="shared" si="91"/>
        <v>6.2754941951678689E-2</v>
      </c>
    </row>
    <row r="1077" spans="1:14" ht="15" x14ac:dyDescent="0.25">
      <c r="A1077" s="19" t="s">
        <v>1451</v>
      </c>
      <c r="B1077" s="53">
        <v>1.73923017915809</v>
      </c>
      <c r="C1077" s="14"/>
      <c r="D1077" s="35">
        <f t="shared" si="86"/>
        <v>5056</v>
      </c>
      <c r="E1077" s="47">
        <v>5056</v>
      </c>
      <c r="F1077" s="48">
        <v>0</v>
      </c>
      <c r="G1077" s="16"/>
      <c r="H1077" s="35">
        <f t="shared" si="87"/>
        <v>649252</v>
      </c>
      <c r="I1077" s="20">
        <v>644934</v>
      </c>
      <c r="J1077" s="20">
        <v>4318</v>
      </c>
      <c r="K1077" s="16"/>
      <c r="L1077" s="7">
        <f t="shared" si="88"/>
        <v>0.77874230653120824</v>
      </c>
      <c r="M1077" s="7">
        <f t="shared" si="89"/>
        <v>0.78395618776494957</v>
      </c>
      <c r="N1077" s="7">
        <f t="shared" si="91"/>
        <v>0</v>
      </c>
    </row>
    <row r="1078" spans="1:14" ht="15" x14ac:dyDescent="0.25">
      <c r="A1078" s="19" t="s">
        <v>1452</v>
      </c>
      <c r="B1078" s="53">
        <v>0.81973238919074398</v>
      </c>
      <c r="C1078" s="14"/>
      <c r="D1078" s="35">
        <f t="shared" si="86"/>
        <v>1037</v>
      </c>
      <c r="E1078" s="47">
        <v>1037</v>
      </c>
      <c r="F1078" s="48">
        <v>0</v>
      </c>
      <c r="G1078" s="16"/>
      <c r="H1078" s="35">
        <f t="shared" si="87"/>
        <v>205362</v>
      </c>
      <c r="I1078" s="20">
        <v>203847</v>
      </c>
      <c r="J1078" s="20">
        <v>1515</v>
      </c>
      <c r="K1078" s="16"/>
      <c r="L1078" s="7">
        <f t="shared" si="88"/>
        <v>0.50496196959515394</v>
      </c>
      <c r="M1078" s="7">
        <f t="shared" si="89"/>
        <v>0.50871486948544742</v>
      </c>
      <c r="N1078" s="7">
        <f t="shared" si="91"/>
        <v>0</v>
      </c>
    </row>
    <row r="1079" spans="1:14" ht="15" x14ac:dyDescent="0.25">
      <c r="A1079" s="19" t="s">
        <v>1453</v>
      </c>
      <c r="B1079" s="53">
        <v>2.8596213803754398</v>
      </c>
      <c r="C1079" s="14"/>
      <c r="D1079" s="35">
        <f t="shared" si="86"/>
        <v>42085</v>
      </c>
      <c r="E1079" s="47">
        <v>37457</v>
      </c>
      <c r="F1079" s="48">
        <v>4628</v>
      </c>
      <c r="G1079" s="16"/>
      <c r="H1079" s="35">
        <f t="shared" si="87"/>
        <v>441070</v>
      </c>
      <c r="I1079" s="20">
        <v>327642</v>
      </c>
      <c r="J1079" s="20">
        <v>113428</v>
      </c>
      <c r="K1079" s="16"/>
      <c r="L1079" s="7">
        <f t="shared" si="88"/>
        <v>9.5415693654068523</v>
      </c>
      <c r="M1079" s="7">
        <f t="shared" si="89"/>
        <v>11.4322950049139</v>
      </c>
      <c r="N1079" s="7">
        <f t="shared" si="91"/>
        <v>4.0801213104348131</v>
      </c>
    </row>
    <row r="1080" spans="1:14" ht="15" x14ac:dyDescent="0.25">
      <c r="A1080" s="19" t="s">
        <v>1454</v>
      </c>
      <c r="B1080" s="53">
        <v>4.52212131926614</v>
      </c>
      <c r="C1080" s="14"/>
      <c r="D1080" s="35">
        <f t="shared" si="86"/>
        <v>60379</v>
      </c>
      <c r="E1080" s="47">
        <v>53266</v>
      </c>
      <c r="F1080" s="48">
        <v>7113</v>
      </c>
      <c r="G1080" s="16"/>
      <c r="H1080" s="35">
        <f t="shared" si="87"/>
        <v>272550</v>
      </c>
      <c r="I1080" s="20">
        <v>168456</v>
      </c>
      <c r="J1080" s="20">
        <v>104094</v>
      </c>
      <c r="K1080" s="16"/>
      <c r="L1080" s="7">
        <f t="shared" si="88"/>
        <v>22.153366354797285</v>
      </c>
      <c r="M1080" s="7">
        <f t="shared" si="89"/>
        <v>31.620126323787815</v>
      </c>
      <c r="N1080" s="7">
        <f t="shared" si="91"/>
        <v>6.8332468730186182</v>
      </c>
    </row>
    <row r="1081" spans="1:14" ht="15" x14ac:dyDescent="0.25">
      <c r="A1081" s="19" t="s">
        <v>1455</v>
      </c>
      <c r="B1081" s="53">
        <v>5.7380066605393401</v>
      </c>
      <c r="C1081" s="14"/>
      <c r="D1081" s="35">
        <f t="shared" si="86"/>
        <v>103824</v>
      </c>
      <c r="E1081" s="47">
        <v>95514</v>
      </c>
      <c r="F1081" s="48">
        <v>8310</v>
      </c>
      <c r="G1081" s="16"/>
      <c r="H1081" s="35">
        <f t="shared" si="87"/>
        <v>394519</v>
      </c>
      <c r="I1081" s="20">
        <v>259853.99999999997</v>
      </c>
      <c r="J1081" s="20">
        <v>134665</v>
      </c>
      <c r="K1081" s="16"/>
      <c r="L1081" s="7">
        <f t="shared" si="88"/>
        <v>26.316603256116942</v>
      </c>
      <c r="M1081" s="7">
        <f t="shared" si="89"/>
        <v>36.7567941998199</v>
      </c>
      <c r="N1081" s="7">
        <f t="shared" si="91"/>
        <v>6.1708684513422192</v>
      </c>
    </row>
    <row r="1082" spans="1:14" ht="15" x14ac:dyDescent="0.25">
      <c r="A1082" s="19" t="s">
        <v>1456</v>
      </c>
      <c r="B1082" s="53">
        <v>2.5151687645399599</v>
      </c>
      <c r="C1082" s="14"/>
      <c r="D1082" s="35">
        <f t="shared" si="86"/>
        <v>27943</v>
      </c>
      <c r="E1082" s="47">
        <v>22400</v>
      </c>
      <c r="F1082" s="48">
        <v>5543</v>
      </c>
      <c r="G1082" s="16"/>
      <c r="H1082" s="35">
        <f t="shared" si="87"/>
        <v>240920</v>
      </c>
      <c r="I1082" s="20">
        <v>121452</v>
      </c>
      <c r="J1082" s="20">
        <v>119468</v>
      </c>
      <c r="K1082" s="16"/>
      <c r="L1082" s="7">
        <f t="shared" si="88"/>
        <v>11.598455918977255</v>
      </c>
      <c r="M1082" s="7">
        <f t="shared" si="89"/>
        <v>18.443500312880808</v>
      </c>
      <c r="N1082" s="7">
        <f t="shared" si="91"/>
        <v>4.6397361636588874</v>
      </c>
    </row>
    <row r="1083" spans="1:14" ht="15" x14ac:dyDescent="0.25">
      <c r="A1083" s="19" t="s">
        <v>1457</v>
      </c>
      <c r="B1083" s="53">
        <v>2.19999425713221</v>
      </c>
      <c r="C1083" s="14"/>
      <c r="D1083" s="35">
        <f t="shared" si="86"/>
        <v>13117</v>
      </c>
      <c r="E1083" s="47">
        <v>12511</v>
      </c>
      <c r="F1083" s="48">
        <v>606</v>
      </c>
      <c r="G1083" s="16"/>
      <c r="H1083" s="35">
        <f t="shared" si="87"/>
        <v>309767</v>
      </c>
      <c r="I1083" s="20">
        <v>243746</v>
      </c>
      <c r="J1083" s="20">
        <v>66021</v>
      </c>
      <c r="K1083" s="16"/>
      <c r="L1083" s="7">
        <f t="shared" si="88"/>
        <v>4.2344730071311663</v>
      </c>
      <c r="M1083" s="7">
        <f t="shared" si="89"/>
        <v>5.1328021793178147</v>
      </c>
      <c r="N1083" s="7">
        <f t="shared" si="91"/>
        <v>0.91788976234834374</v>
      </c>
    </row>
    <row r="1084" spans="1:14" ht="15" x14ac:dyDescent="0.25">
      <c r="A1084" s="19" t="s">
        <v>1458</v>
      </c>
      <c r="B1084" s="53">
        <v>5.1467077244491399</v>
      </c>
      <c r="C1084" s="14"/>
      <c r="D1084" s="35">
        <f t="shared" si="86"/>
        <v>51896</v>
      </c>
      <c r="E1084" s="47">
        <v>48784</v>
      </c>
      <c r="F1084" s="48">
        <v>3112</v>
      </c>
      <c r="G1084" s="16"/>
      <c r="H1084" s="35">
        <f t="shared" si="87"/>
        <v>227327</v>
      </c>
      <c r="I1084" s="20">
        <v>162186</v>
      </c>
      <c r="J1084" s="20">
        <v>65141.000000000007</v>
      </c>
      <c r="K1084" s="16"/>
      <c r="L1084" s="7">
        <f t="shared" si="88"/>
        <v>22.828788485309708</v>
      </c>
      <c r="M1084" s="7">
        <f t="shared" si="89"/>
        <v>30.079045047044751</v>
      </c>
      <c r="N1084" s="7">
        <f t="shared" si="91"/>
        <v>4.7773291782441163</v>
      </c>
    </row>
    <row r="1085" spans="1:14" ht="15" x14ac:dyDescent="0.25">
      <c r="A1085" s="19" t="s">
        <v>1459</v>
      </c>
      <c r="B1085" s="53">
        <v>4.6964452720150698</v>
      </c>
      <c r="C1085" s="14"/>
      <c r="D1085" s="35">
        <f t="shared" si="86"/>
        <v>80347</v>
      </c>
      <c r="E1085" s="47">
        <v>61020</v>
      </c>
      <c r="F1085" s="48">
        <v>19327</v>
      </c>
      <c r="G1085" s="16"/>
      <c r="H1085" s="35">
        <f t="shared" si="87"/>
        <v>330595</v>
      </c>
      <c r="I1085" s="20">
        <v>173872</v>
      </c>
      <c r="J1085" s="20">
        <v>156723</v>
      </c>
      <c r="K1085" s="16"/>
      <c r="L1085" s="7">
        <f t="shared" si="88"/>
        <v>24.303755350201907</v>
      </c>
      <c r="M1085" s="7">
        <f t="shared" si="89"/>
        <v>35.094782368639002</v>
      </c>
      <c r="N1085" s="7">
        <f t="shared" si="91"/>
        <v>12.331948724820224</v>
      </c>
    </row>
    <row r="1086" spans="1:14" ht="15" x14ac:dyDescent="0.25">
      <c r="A1086" s="19" t="s">
        <v>1460</v>
      </c>
      <c r="B1086" s="53">
        <v>2.3241614570619902</v>
      </c>
      <c r="C1086" s="14"/>
      <c r="D1086" s="35">
        <f t="shared" si="86"/>
        <v>15625</v>
      </c>
      <c r="E1086" s="47">
        <v>13557</v>
      </c>
      <c r="F1086" s="48">
        <v>2068</v>
      </c>
      <c r="G1086" s="16"/>
      <c r="H1086" s="35">
        <f t="shared" si="87"/>
        <v>254719</v>
      </c>
      <c r="I1086" s="20">
        <v>145457</v>
      </c>
      <c r="J1086" s="20">
        <v>109262</v>
      </c>
      <c r="K1086" s="16"/>
      <c r="L1086" s="7">
        <f t="shared" si="88"/>
        <v>6.1342106399601128</v>
      </c>
      <c r="M1086" s="7">
        <f t="shared" si="89"/>
        <v>9.3202802202712824</v>
      </c>
      <c r="N1086" s="7">
        <f t="shared" si="91"/>
        <v>1.8926982848565832</v>
      </c>
    </row>
    <row r="1087" spans="1:14" ht="15" x14ac:dyDescent="0.25">
      <c r="A1087" s="19" t="s">
        <v>1461</v>
      </c>
      <c r="B1087" s="53">
        <v>1.6850472754191099</v>
      </c>
      <c r="C1087" s="14"/>
      <c r="D1087" s="35">
        <f t="shared" si="86"/>
        <v>6967</v>
      </c>
      <c r="E1087" s="47">
        <v>6165</v>
      </c>
      <c r="F1087" s="48">
        <v>802</v>
      </c>
      <c r="G1087" s="16"/>
      <c r="H1087" s="35">
        <f t="shared" si="87"/>
        <v>153499</v>
      </c>
      <c r="I1087" s="20">
        <v>97344</v>
      </c>
      <c r="J1087" s="20">
        <v>56155</v>
      </c>
      <c r="K1087" s="16"/>
      <c r="L1087" s="7">
        <f t="shared" si="88"/>
        <v>4.5387917836598284</v>
      </c>
      <c r="M1087" s="7">
        <f t="shared" si="89"/>
        <v>6.3332100591715976</v>
      </c>
      <c r="N1087" s="7">
        <f t="shared" si="91"/>
        <v>1.4281898317157866</v>
      </c>
    </row>
    <row r="1088" spans="1:14" ht="15" x14ac:dyDescent="0.25">
      <c r="A1088" s="19" t="s">
        <v>1462</v>
      </c>
      <c r="B1088" s="53">
        <v>2.6841071755674601</v>
      </c>
      <c r="C1088" s="14"/>
      <c r="D1088" s="35">
        <f t="shared" si="86"/>
        <v>29160</v>
      </c>
      <c r="E1088" s="47">
        <v>19717</v>
      </c>
      <c r="F1088" s="48">
        <v>9443</v>
      </c>
      <c r="G1088" s="16"/>
      <c r="H1088" s="35">
        <f t="shared" si="87"/>
        <v>298411</v>
      </c>
      <c r="I1088" s="20">
        <v>129703</v>
      </c>
      <c r="J1088" s="20">
        <v>168708</v>
      </c>
      <c r="K1088" s="16"/>
      <c r="L1088" s="7">
        <f t="shared" si="88"/>
        <v>9.7717577435148169</v>
      </c>
      <c r="M1088" s="7">
        <f t="shared" si="89"/>
        <v>15.201653007255036</v>
      </c>
      <c r="N1088" s="7">
        <f t="shared" si="91"/>
        <v>5.5972449439267846</v>
      </c>
    </row>
    <row r="1089" spans="1:14" ht="15" x14ac:dyDescent="0.25">
      <c r="A1089" s="19" t="s">
        <v>1463</v>
      </c>
      <c r="B1089" s="53">
        <v>5.0195765286917204</v>
      </c>
      <c r="C1089" s="14"/>
      <c r="D1089" s="35">
        <f t="shared" si="86"/>
        <v>91138</v>
      </c>
      <c r="E1089" s="47">
        <v>85738</v>
      </c>
      <c r="F1089" s="48">
        <v>5400</v>
      </c>
      <c r="G1089" s="16"/>
      <c r="H1089" s="35">
        <f t="shared" si="87"/>
        <v>372237</v>
      </c>
      <c r="I1089" s="20">
        <v>274497</v>
      </c>
      <c r="J1089" s="20">
        <v>97740</v>
      </c>
      <c r="K1089" s="16"/>
      <c r="L1089" s="7">
        <f t="shared" si="88"/>
        <v>24.483863774960575</v>
      </c>
      <c r="M1089" s="7">
        <f t="shared" si="89"/>
        <v>31.234585441735248</v>
      </c>
      <c r="N1089" s="7">
        <f t="shared" si="91"/>
        <v>5.5248618784530388</v>
      </c>
    </row>
    <row r="1090" spans="1:14" ht="15" x14ac:dyDescent="0.25">
      <c r="A1090" s="19" t="s">
        <v>1464</v>
      </c>
      <c r="B1090" s="53">
        <v>3.5660966600875601</v>
      </c>
      <c r="C1090" s="14"/>
      <c r="D1090" s="35">
        <f t="shared" ref="D1090:D1153" si="92">E1090+F1090</f>
        <v>39202</v>
      </c>
      <c r="E1090" s="47">
        <v>33033</v>
      </c>
      <c r="F1090" s="48">
        <v>6169</v>
      </c>
      <c r="G1090" s="16"/>
      <c r="H1090" s="35">
        <f t="shared" ref="H1090:H1153" si="93">I1090+J1090</f>
        <v>272524</v>
      </c>
      <c r="I1090" s="20">
        <v>152006</v>
      </c>
      <c r="J1090" s="20">
        <v>120518</v>
      </c>
      <c r="K1090" s="16"/>
      <c r="L1090" s="7">
        <f t="shared" si="88"/>
        <v>14.384788128751962</v>
      </c>
      <c r="M1090" s="7">
        <f t="shared" si="89"/>
        <v>21.73137902451219</v>
      </c>
      <c r="N1090" s="7">
        <f t="shared" si="91"/>
        <v>5.118737450007468</v>
      </c>
    </row>
    <row r="1091" spans="1:14" ht="15" x14ac:dyDescent="0.25">
      <c r="A1091" s="19" t="s">
        <v>1465</v>
      </c>
      <c r="B1091" s="53">
        <v>4.2353397230568497</v>
      </c>
      <c r="C1091" s="14"/>
      <c r="D1091" s="35">
        <f t="shared" si="92"/>
        <v>73213</v>
      </c>
      <c r="E1091" s="47">
        <v>67447</v>
      </c>
      <c r="F1091" s="48">
        <v>5766</v>
      </c>
      <c r="G1091" s="16"/>
      <c r="H1091" s="35">
        <f t="shared" si="93"/>
        <v>280677</v>
      </c>
      <c r="I1091" s="20">
        <v>211017</v>
      </c>
      <c r="J1091" s="20">
        <v>69660</v>
      </c>
      <c r="K1091" s="16"/>
      <c r="L1091" s="7">
        <f t="shared" si="88"/>
        <v>26.084431570809151</v>
      </c>
      <c r="M1091" s="7">
        <f t="shared" si="89"/>
        <v>31.962827639479283</v>
      </c>
      <c r="N1091" s="7">
        <f t="shared" si="91"/>
        <v>8.2773471145564166</v>
      </c>
    </row>
    <row r="1092" spans="1:14" ht="15" x14ac:dyDescent="0.25">
      <c r="A1092" s="19" t="s">
        <v>1466</v>
      </c>
      <c r="B1092" s="53">
        <v>6.3815291603493796</v>
      </c>
      <c r="C1092" s="14"/>
      <c r="D1092" s="35">
        <f t="shared" si="92"/>
        <v>71243</v>
      </c>
      <c r="E1092" s="47">
        <v>68284</v>
      </c>
      <c r="F1092" s="48">
        <v>2959</v>
      </c>
      <c r="G1092" s="16"/>
      <c r="H1092" s="35">
        <f t="shared" si="93"/>
        <v>373783</v>
      </c>
      <c r="I1092" s="20">
        <v>302079</v>
      </c>
      <c r="J1092" s="20">
        <v>71704</v>
      </c>
      <c r="K1092" s="16"/>
      <c r="L1092" s="7">
        <f t="shared" ref="L1092:L1155" si="94">D1092*100/H1092</f>
        <v>19.059989352110716</v>
      </c>
      <c r="M1092" s="7">
        <f t="shared" ref="M1092:M1155" si="95">E1092*100/I1092</f>
        <v>22.604682880968223</v>
      </c>
      <c r="N1092" s="7">
        <f t="shared" si="91"/>
        <v>4.1266874930268882</v>
      </c>
    </row>
    <row r="1093" spans="1:14" ht="15" x14ac:dyDescent="0.25">
      <c r="A1093" s="19" t="s">
        <v>1467</v>
      </c>
      <c r="B1093" s="53">
        <v>6.1466013759208096</v>
      </c>
      <c r="C1093" s="14"/>
      <c r="D1093" s="35">
        <f t="shared" si="92"/>
        <v>84616</v>
      </c>
      <c r="E1093" s="47">
        <v>78989</v>
      </c>
      <c r="F1093" s="48">
        <v>5627</v>
      </c>
      <c r="G1093" s="16"/>
      <c r="H1093" s="35">
        <f t="shared" si="93"/>
        <v>366424</v>
      </c>
      <c r="I1093" s="20">
        <v>284782</v>
      </c>
      <c r="J1093" s="20">
        <v>81642</v>
      </c>
      <c r="K1093" s="16"/>
      <c r="L1093" s="7">
        <f t="shared" si="94"/>
        <v>23.092373861974107</v>
      </c>
      <c r="M1093" s="7">
        <f t="shared" si="95"/>
        <v>27.736654704300133</v>
      </c>
      <c r="N1093" s="7">
        <f t="shared" si="91"/>
        <v>6.8922858332720907</v>
      </c>
    </row>
    <row r="1094" spans="1:14" ht="15" x14ac:dyDescent="0.25">
      <c r="A1094" s="19" t="s">
        <v>1468</v>
      </c>
      <c r="B1094" s="53">
        <v>2.9507065805811798</v>
      </c>
      <c r="C1094" s="14"/>
      <c r="D1094" s="35">
        <f t="shared" si="92"/>
        <v>34084</v>
      </c>
      <c r="E1094" s="47">
        <v>25224</v>
      </c>
      <c r="F1094" s="48">
        <v>8860</v>
      </c>
      <c r="G1094" s="16"/>
      <c r="H1094" s="35">
        <f t="shared" si="93"/>
        <v>241019</v>
      </c>
      <c r="I1094" s="20">
        <v>165650</v>
      </c>
      <c r="J1094" s="20">
        <v>75369</v>
      </c>
      <c r="K1094" s="16"/>
      <c r="L1094" s="7">
        <f t="shared" si="94"/>
        <v>14.141623689418676</v>
      </c>
      <c r="M1094" s="7">
        <f t="shared" si="95"/>
        <v>15.227286447328705</v>
      </c>
      <c r="N1094" s="7">
        <f t="shared" si="91"/>
        <v>11.755496291578766</v>
      </c>
    </row>
    <row r="1095" spans="1:14" ht="15" x14ac:dyDescent="0.25">
      <c r="A1095" s="19" t="s">
        <v>1469</v>
      </c>
      <c r="B1095" s="53">
        <v>2.72813448607423</v>
      </c>
      <c r="C1095" s="14"/>
      <c r="D1095" s="35">
        <f t="shared" si="92"/>
        <v>44505</v>
      </c>
      <c r="E1095" s="47">
        <v>36042</v>
      </c>
      <c r="F1095" s="48">
        <v>8463</v>
      </c>
      <c r="G1095" s="16"/>
      <c r="H1095" s="35">
        <f t="shared" si="93"/>
        <v>321442</v>
      </c>
      <c r="I1095" s="20">
        <v>228748</v>
      </c>
      <c r="J1095" s="20">
        <v>92694</v>
      </c>
      <c r="K1095" s="16"/>
      <c r="L1095" s="7">
        <f t="shared" si="94"/>
        <v>13.845421569054448</v>
      </c>
      <c r="M1095" s="7">
        <f t="shared" si="95"/>
        <v>15.756203332925315</v>
      </c>
      <c r="N1095" s="7">
        <f t="shared" si="91"/>
        <v>9.1300407793384686</v>
      </c>
    </row>
    <row r="1096" spans="1:14" ht="15" x14ac:dyDescent="0.25">
      <c r="A1096" s="19" t="s">
        <v>1470</v>
      </c>
      <c r="B1096" s="53">
        <v>8.5761133929522799</v>
      </c>
      <c r="C1096" s="14"/>
      <c r="D1096" s="35">
        <f t="shared" si="92"/>
        <v>137868</v>
      </c>
      <c r="E1096" s="47">
        <v>130631</v>
      </c>
      <c r="F1096" s="48">
        <v>7237</v>
      </c>
      <c r="G1096" s="16"/>
      <c r="H1096" s="35">
        <f t="shared" si="93"/>
        <v>390345</v>
      </c>
      <c r="I1096" s="20">
        <v>332033</v>
      </c>
      <c r="J1096" s="20">
        <v>58312</v>
      </c>
      <c r="K1096" s="16"/>
      <c r="L1096" s="7">
        <f t="shared" si="94"/>
        <v>35.319525035545482</v>
      </c>
      <c r="M1096" s="7">
        <f t="shared" si="95"/>
        <v>39.342776169838537</v>
      </c>
      <c r="N1096" s="7">
        <f t="shared" si="91"/>
        <v>12.410824530113871</v>
      </c>
    </row>
    <row r="1097" spans="1:14" ht="15" x14ac:dyDescent="0.25">
      <c r="A1097" s="19" t="s">
        <v>1471</v>
      </c>
      <c r="B1097" s="53">
        <v>0.90317447618615798</v>
      </c>
      <c r="C1097" s="14"/>
      <c r="D1097" s="35">
        <f t="shared" si="92"/>
        <v>88</v>
      </c>
      <c r="E1097" s="47">
        <v>88</v>
      </c>
      <c r="F1097" s="48">
        <v>0</v>
      </c>
      <c r="G1097" s="16"/>
      <c r="H1097" s="35">
        <f t="shared" si="93"/>
        <v>404804</v>
      </c>
      <c r="I1097" s="20">
        <v>391536</v>
      </c>
      <c r="J1097" s="20">
        <v>13268</v>
      </c>
      <c r="K1097" s="16"/>
      <c r="L1097" s="7">
        <f t="shared" si="94"/>
        <v>2.1738915623363407E-2</v>
      </c>
      <c r="M1097" s="7">
        <f t="shared" si="95"/>
        <v>2.2475583343549509E-2</v>
      </c>
      <c r="N1097" s="7">
        <f t="shared" si="91"/>
        <v>0</v>
      </c>
    </row>
    <row r="1098" spans="1:14" ht="15" x14ac:dyDescent="0.25">
      <c r="A1098" s="19" t="s">
        <v>1472</v>
      </c>
      <c r="B1098" s="53">
        <v>2.4301142498246899</v>
      </c>
      <c r="C1098" s="14"/>
      <c r="D1098" s="35">
        <f t="shared" si="92"/>
        <v>32087</v>
      </c>
      <c r="E1098" s="47">
        <v>28605</v>
      </c>
      <c r="F1098" s="48">
        <v>3482</v>
      </c>
      <c r="G1098" s="16"/>
      <c r="H1098" s="35">
        <f t="shared" si="93"/>
        <v>377645</v>
      </c>
      <c r="I1098" s="20">
        <v>327801</v>
      </c>
      <c r="J1098" s="20">
        <v>49844</v>
      </c>
      <c r="K1098" s="16"/>
      <c r="L1098" s="7">
        <f t="shared" si="94"/>
        <v>8.4966039534483446</v>
      </c>
      <c r="M1098" s="7">
        <f t="shared" si="95"/>
        <v>8.7263309141826895</v>
      </c>
      <c r="N1098" s="7">
        <f t="shared" si="91"/>
        <v>6.985795682529492</v>
      </c>
    </row>
    <row r="1099" spans="1:14" ht="15" x14ac:dyDescent="0.25">
      <c r="A1099" s="19" t="s">
        <v>1473</v>
      </c>
      <c r="B1099" s="53">
        <v>2.51151510865011</v>
      </c>
      <c r="C1099" s="14"/>
      <c r="D1099" s="35">
        <f t="shared" si="92"/>
        <v>14764</v>
      </c>
      <c r="E1099" s="47">
        <v>14680</v>
      </c>
      <c r="F1099" s="48">
        <v>84</v>
      </c>
      <c r="G1099" s="16"/>
      <c r="H1099" s="35">
        <f t="shared" si="93"/>
        <v>577598</v>
      </c>
      <c r="I1099" s="20">
        <v>532672</v>
      </c>
      <c r="J1099" s="20">
        <v>44926</v>
      </c>
      <c r="K1099" s="16"/>
      <c r="L1099" s="7">
        <f t="shared" si="94"/>
        <v>2.5561030335977617</v>
      </c>
      <c r="M1099" s="7">
        <f t="shared" si="95"/>
        <v>2.7559173374984982</v>
      </c>
      <c r="N1099" s="7">
        <f t="shared" si="91"/>
        <v>0.1869741352446245</v>
      </c>
    </row>
    <row r="1100" spans="1:14" ht="15" x14ac:dyDescent="0.25">
      <c r="A1100" s="19" t="s">
        <v>1474</v>
      </c>
      <c r="B1100" s="53">
        <v>4.5050495169756202</v>
      </c>
      <c r="C1100" s="14"/>
      <c r="D1100" s="35">
        <f t="shared" si="92"/>
        <v>43498</v>
      </c>
      <c r="E1100" s="47">
        <v>42745</v>
      </c>
      <c r="F1100" s="48">
        <v>753</v>
      </c>
      <c r="G1100" s="16"/>
      <c r="H1100" s="35">
        <f t="shared" si="93"/>
        <v>356318</v>
      </c>
      <c r="I1100" s="20">
        <v>333093</v>
      </c>
      <c r="J1100" s="20">
        <v>23225</v>
      </c>
      <c r="K1100" s="16"/>
      <c r="L1100" s="7">
        <f t="shared" si="94"/>
        <v>12.207634753226051</v>
      </c>
      <c r="M1100" s="7">
        <f t="shared" si="95"/>
        <v>12.832752414490848</v>
      </c>
      <c r="N1100" s="7">
        <f t="shared" si="91"/>
        <v>3.2421959095801935</v>
      </c>
    </row>
    <row r="1101" spans="1:14" ht="15" x14ac:dyDescent="0.25">
      <c r="A1101" s="19" t="s">
        <v>1475</v>
      </c>
      <c r="B1101" s="53">
        <v>2.0897720731253</v>
      </c>
      <c r="C1101" s="14"/>
      <c r="D1101" s="35">
        <f t="shared" si="92"/>
        <v>10020</v>
      </c>
      <c r="E1101" s="47">
        <v>9909</v>
      </c>
      <c r="F1101" s="48">
        <v>111</v>
      </c>
      <c r="G1101" s="16"/>
      <c r="H1101" s="35">
        <f t="shared" si="93"/>
        <v>371744</v>
      </c>
      <c r="I1101" s="20">
        <v>319488</v>
      </c>
      <c r="J1101" s="20">
        <v>52256</v>
      </c>
      <c r="K1101" s="16"/>
      <c r="L1101" s="7">
        <f t="shared" si="94"/>
        <v>2.6954032882844108</v>
      </c>
      <c r="M1101" s="7">
        <f t="shared" si="95"/>
        <v>3.1015249399038463</v>
      </c>
      <c r="N1101" s="7">
        <f t="shared" si="91"/>
        <v>0.21241579914268219</v>
      </c>
    </row>
    <row r="1102" spans="1:14" ht="15" x14ac:dyDescent="0.25">
      <c r="A1102" s="19" t="s">
        <v>1476</v>
      </c>
      <c r="B1102" s="53">
        <v>2.19226208291711</v>
      </c>
      <c r="C1102" s="14"/>
      <c r="D1102" s="35">
        <f t="shared" si="92"/>
        <v>17962</v>
      </c>
      <c r="E1102" s="47">
        <v>14726</v>
      </c>
      <c r="F1102" s="48">
        <v>3236</v>
      </c>
      <c r="G1102" s="16"/>
      <c r="H1102" s="35">
        <f t="shared" si="93"/>
        <v>235204</v>
      </c>
      <c r="I1102" s="20">
        <v>189528</v>
      </c>
      <c r="J1102" s="20">
        <v>45676</v>
      </c>
      <c r="K1102" s="16"/>
      <c r="L1102" s="7">
        <f t="shared" si="94"/>
        <v>7.6367748847808707</v>
      </c>
      <c r="M1102" s="7">
        <f t="shared" si="95"/>
        <v>7.7698282048035114</v>
      </c>
      <c r="N1102" s="7">
        <f t="shared" si="91"/>
        <v>7.0846834223662318</v>
      </c>
    </row>
    <row r="1103" spans="1:14" ht="15" x14ac:dyDescent="0.25">
      <c r="A1103" s="19" t="s">
        <v>1477</v>
      </c>
      <c r="B1103" s="53">
        <v>2.3438424011596402</v>
      </c>
      <c r="C1103" s="14"/>
      <c r="D1103" s="35">
        <f t="shared" si="92"/>
        <v>21401</v>
      </c>
      <c r="E1103" s="47">
        <v>19558</v>
      </c>
      <c r="F1103" s="48">
        <v>1843</v>
      </c>
      <c r="G1103" s="16"/>
      <c r="H1103" s="35">
        <f t="shared" si="93"/>
        <v>304530</v>
      </c>
      <c r="I1103" s="20">
        <v>249796</v>
      </c>
      <c r="J1103" s="20">
        <v>54734</v>
      </c>
      <c r="K1103" s="16"/>
      <c r="L1103" s="7">
        <f t="shared" si="94"/>
        <v>7.0275506518241224</v>
      </c>
      <c r="M1103" s="7">
        <f t="shared" si="95"/>
        <v>7.8295889445787763</v>
      </c>
      <c r="N1103" s="7">
        <f t="shared" si="91"/>
        <v>3.3671940658457267</v>
      </c>
    </row>
    <row r="1104" spans="1:14" ht="15" x14ac:dyDescent="0.25">
      <c r="A1104" s="19" t="s">
        <v>1478</v>
      </c>
      <c r="B1104" s="53">
        <v>1.08741957993738</v>
      </c>
      <c r="C1104" s="14"/>
      <c r="D1104" s="35">
        <f t="shared" si="92"/>
        <v>1227</v>
      </c>
      <c r="E1104" s="47">
        <v>1215</v>
      </c>
      <c r="F1104" s="48">
        <v>12</v>
      </c>
      <c r="G1104" s="16"/>
      <c r="H1104" s="35">
        <f t="shared" si="93"/>
        <v>427036</v>
      </c>
      <c r="I1104" s="20">
        <v>417483</v>
      </c>
      <c r="J1104" s="20">
        <v>9553</v>
      </c>
      <c r="K1104" s="16"/>
      <c r="L1104" s="7">
        <f t="shared" si="94"/>
        <v>0.28732940548337843</v>
      </c>
      <c r="M1104" s="7">
        <f t="shared" si="95"/>
        <v>0.29102981438765169</v>
      </c>
      <c r="N1104" s="7">
        <f t="shared" si="91"/>
        <v>0.12561499005547996</v>
      </c>
    </row>
    <row r="1105" spans="1:14" ht="15" x14ac:dyDescent="0.25">
      <c r="A1105" s="19" t="s">
        <v>1479</v>
      </c>
      <c r="B1105" s="53">
        <v>1.61357606280604</v>
      </c>
      <c r="C1105" s="14"/>
      <c r="D1105" s="35">
        <f t="shared" si="92"/>
        <v>9710</v>
      </c>
      <c r="E1105" s="47">
        <v>9515</v>
      </c>
      <c r="F1105" s="48">
        <v>195</v>
      </c>
      <c r="G1105" s="16"/>
      <c r="H1105" s="35">
        <f t="shared" si="93"/>
        <v>232044</v>
      </c>
      <c r="I1105" s="20">
        <v>206526</v>
      </c>
      <c r="J1105" s="20">
        <v>25518</v>
      </c>
      <c r="K1105" s="16"/>
      <c r="L1105" s="7">
        <f t="shared" si="94"/>
        <v>4.1845512058057954</v>
      </c>
      <c r="M1105" s="7">
        <f t="shared" si="95"/>
        <v>4.6071681047422599</v>
      </c>
      <c r="N1105" s="7">
        <f t="shared" si="91"/>
        <v>0.76416647072654598</v>
      </c>
    </row>
    <row r="1106" spans="1:14" ht="15" x14ac:dyDescent="0.25">
      <c r="A1106" s="19" t="s">
        <v>1480</v>
      </c>
      <c r="B1106" s="53">
        <v>1.1043161843293099</v>
      </c>
      <c r="C1106" s="14"/>
      <c r="D1106" s="35">
        <f t="shared" si="92"/>
        <v>1142</v>
      </c>
      <c r="E1106" s="47">
        <v>1133</v>
      </c>
      <c r="F1106" s="48">
        <v>9</v>
      </c>
      <c r="G1106" s="16"/>
      <c r="H1106" s="35">
        <f t="shared" si="93"/>
        <v>286991</v>
      </c>
      <c r="I1106" s="20">
        <v>275488</v>
      </c>
      <c r="J1106" s="20">
        <v>11503</v>
      </c>
      <c r="K1106" s="16"/>
      <c r="L1106" s="7">
        <f t="shared" si="94"/>
        <v>0.39792188605217588</v>
      </c>
      <c r="M1106" s="7">
        <f t="shared" si="95"/>
        <v>0.41127018236729007</v>
      </c>
      <c r="N1106" s="7">
        <f t="shared" si="91"/>
        <v>7.8240459010692862E-2</v>
      </c>
    </row>
    <row r="1107" spans="1:14" ht="15" x14ac:dyDescent="0.25">
      <c r="A1107" s="19" t="s">
        <v>1481</v>
      </c>
      <c r="B1107" s="53">
        <v>0.99739510244875396</v>
      </c>
      <c r="C1107" s="14"/>
      <c r="D1107" s="35">
        <f t="shared" si="92"/>
        <v>688</v>
      </c>
      <c r="E1107" s="47">
        <v>686</v>
      </c>
      <c r="F1107" s="48">
        <v>2</v>
      </c>
      <c r="G1107" s="16"/>
      <c r="H1107" s="35">
        <f t="shared" si="93"/>
        <v>384200</v>
      </c>
      <c r="I1107" s="20">
        <v>373963</v>
      </c>
      <c r="J1107" s="20">
        <v>10237</v>
      </c>
      <c r="K1107" s="16"/>
      <c r="L1107" s="7">
        <f t="shared" si="94"/>
        <v>0.17907339927121291</v>
      </c>
      <c r="M1107" s="7">
        <f t="shared" si="95"/>
        <v>0.18344060776066082</v>
      </c>
      <c r="N1107" s="7">
        <f t="shared" si="91"/>
        <v>1.9536973722770343E-2</v>
      </c>
    </row>
    <row r="1108" spans="1:14" ht="15" x14ac:dyDescent="0.25">
      <c r="A1108" s="19" t="s">
        <v>1482</v>
      </c>
      <c r="B1108" s="53">
        <v>2.6573600702013498</v>
      </c>
      <c r="C1108" s="14"/>
      <c r="D1108" s="35">
        <f t="shared" si="92"/>
        <v>28023</v>
      </c>
      <c r="E1108" s="47">
        <v>26703</v>
      </c>
      <c r="F1108" s="48">
        <v>1320</v>
      </c>
      <c r="G1108" s="16"/>
      <c r="H1108" s="35">
        <f t="shared" si="93"/>
        <v>246850</v>
      </c>
      <c r="I1108" s="20">
        <v>203326</v>
      </c>
      <c r="J1108" s="20">
        <v>43524</v>
      </c>
      <c r="K1108" s="16"/>
      <c r="L1108" s="7">
        <f t="shared" si="94"/>
        <v>11.352238201336844</v>
      </c>
      <c r="M1108" s="7">
        <f t="shared" si="95"/>
        <v>13.133096603484059</v>
      </c>
      <c r="N1108" s="7">
        <f t="shared" si="91"/>
        <v>3.0328094844223878</v>
      </c>
    </row>
    <row r="1109" spans="1:14" ht="15" x14ac:dyDescent="0.25">
      <c r="A1109" s="19" t="s">
        <v>1483</v>
      </c>
      <c r="B1109" s="53">
        <v>1.3884276643820299</v>
      </c>
      <c r="C1109" s="14"/>
      <c r="D1109" s="35">
        <f t="shared" si="92"/>
        <v>2818</v>
      </c>
      <c r="E1109" s="47">
        <v>2810</v>
      </c>
      <c r="F1109" s="48">
        <v>8</v>
      </c>
      <c r="G1109" s="16"/>
      <c r="H1109" s="35">
        <f t="shared" si="93"/>
        <v>497971</v>
      </c>
      <c r="I1109" s="20">
        <v>474641</v>
      </c>
      <c r="J1109" s="20">
        <v>23330</v>
      </c>
      <c r="K1109" s="16"/>
      <c r="L1109" s="7">
        <f t="shared" si="94"/>
        <v>0.56589640762213056</v>
      </c>
      <c r="M1109" s="7">
        <f t="shared" si="95"/>
        <v>0.59202639468566765</v>
      </c>
      <c r="N1109" s="7">
        <f t="shared" si="91"/>
        <v>3.4290612944706388E-2</v>
      </c>
    </row>
    <row r="1110" spans="1:14" ht="15" x14ac:dyDescent="0.25">
      <c r="A1110" s="19" t="s">
        <v>1484</v>
      </c>
      <c r="B1110" s="53">
        <v>1.1764139494588799</v>
      </c>
      <c r="C1110" s="14"/>
      <c r="D1110" s="35">
        <f t="shared" si="92"/>
        <v>5</v>
      </c>
      <c r="E1110" s="47">
        <v>5</v>
      </c>
      <c r="F1110" s="48">
        <v>0</v>
      </c>
      <c r="G1110" s="16"/>
      <c r="H1110" s="35">
        <f t="shared" si="93"/>
        <v>5403</v>
      </c>
      <c r="I1110" s="20">
        <v>5015</v>
      </c>
      <c r="J1110" s="20">
        <v>388</v>
      </c>
      <c r="K1110" s="16"/>
      <c r="L1110" s="7">
        <f t="shared" si="94"/>
        <v>9.2541180825467334E-2</v>
      </c>
      <c r="M1110" s="7">
        <f t="shared" si="95"/>
        <v>9.970089730807577E-2</v>
      </c>
      <c r="N1110" s="7">
        <f t="shared" si="91"/>
        <v>0</v>
      </c>
    </row>
    <row r="1111" spans="1:14" ht="15" x14ac:dyDescent="0.25">
      <c r="A1111" s="19" t="s">
        <v>1485</v>
      </c>
      <c r="B1111" s="53">
        <v>1.13043759873237</v>
      </c>
      <c r="C1111" s="14"/>
      <c r="D1111" s="35">
        <f t="shared" si="92"/>
        <v>288</v>
      </c>
      <c r="E1111" s="47">
        <v>286</v>
      </c>
      <c r="F1111" s="48">
        <v>2</v>
      </c>
      <c r="G1111" s="16"/>
      <c r="H1111" s="35">
        <f t="shared" si="93"/>
        <v>104923</v>
      </c>
      <c r="I1111" s="20">
        <v>102572</v>
      </c>
      <c r="J1111" s="20">
        <v>2351</v>
      </c>
      <c r="K1111" s="16"/>
      <c r="L1111" s="7">
        <f t="shared" si="94"/>
        <v>0.27448700475586857</v>
      </c>
      <c r="M1111" s="7">
        <f t="shared" si="95"/>
        <v>0.27882853020317433</v>
      </c>
      <c r="N1111" s="7">
        <f t="shared" si="91"/>
        <v>8.5070182900893243E-2</v>
      </c>
    </row>
    <row r="1112" spans="1:14" ht="15" x14ac:dyDescent="0.25">
      <c r="A1112" s="19" t="s">
        <v>1486</v>
      </c>
      <c r="B1112" s="53">
        <v>2.3121439641069301</v>
      </c>
      <c r="C1112" s="14"/>
      <c r="D1112" s="35">
        <f t="shared" si="92"/>
        <v>27202</v>
      </c>
      <c r="E1112" s="47">
        <v>26140</v>
      </c>
      <c r="F1112" s="48">
        <v>1062</v>
      </c>
      <c r="G1112" s="16"/>
      <c r="H1112" s="35">
        <f t="shared" si="93"/>
        <v>564368</v>
      </c>
      <c r="I1112" s="20">
        <v>514952</v>
      </c>
      <c r="J1112" s="20">
        <v>49416</v>
      </c>
      <c r="K1112" s="16"/>
      <c r="L1112" s="7">
        <f t="shared" si="94"/>
        <v>4.8199047430045647</v>
      </c>
      <c r="M1112" s="7">
        <f t="shared" si="95"/>
        <v>5.0762012770122267</v>
      </c>
      <c r="N1112" s="7">
        <f t="shared" si="91"/>
        <v>2.1491015055852354</v>
      </c>
    </row>
    <row r="1113" spans="1:14" ht="15" x14ac:dyDescent="0.25">
      <c r="A1113" s="19" t="s">
        <v>1487</v>
      </c>
      <c r="B1113" s="53">
        <v>2.3532191125003599</v>
      </c>
      <c r="C1113" s="14"/>
      <c r="D1113" s="35">
        <f t="shared" si="92"/>
        <v>25180</v>
      </c>
      <c r="E1113" s="47">
        <v>22526</v>
      </c>
      <c r="F1113" s="48">
        <v>2654</v>
      </c>
      <c r="G1113" s="16"/>
      <c r="H1113" s="35">
        <f t="shared" si="93"/>
        <v>204357</v>
      </c>
      <c r="I1113" s="20">
        <v>159873</v>
      </c>
      <c r="J1113" s="20">
        <v>44484</v>
      </c>
      <c r="K1113" s="16"/>
      <c r="L1113" s="7">
        <f t="shared" si="94"/>
        <v>12.321574499527786</v>
      </c>
      <c r="M1113" s="7">
        <f t="shared" si="95"/>
        <v>14.089933885021235</v>
      </c>
      <c r="N1113" s="7">
        <f t="shared" si="91"/>
        <v>5.966190090819171</v>
      </c>
    </row>
    <row r="1114" spans="1:14" ht="15" x14ac:dyDescent="0.25">
      <c r="A1114" s="19" t="s">
        <v>1488</v>
      </c>
      <c r="B1114" s="53">
        <v>3.1543950371296501</v>
      </c>
      <c r="C1114" s="14"/>
      <c r="D1114" s="35">
        <f t="shared" si="92"/>
        <v>31723</v>
      </c>
      <c r="E1114" s="47">
        <v>27553</v>
      </c>
      <c r="F1114" s="48">
        <v>4170</v>
      </c>
      <c r="G1114" s="16"/>
      <c r="H1114" s="35">
        <f t="shared" si="93"/>
        <v>275343</v>
      </c>
      <c r="I1114" s="20">
        <v>217193</v>
      </c>
      <c r="J1114" s="20">
        <v>58150</v>
      </c>
      <c r="K1114" s="16"/>
      <c r="L1114" s="7">
        <f t="shared" si="94"/>
        <v>11.521266202518314</v>
      </c>
      <c r="M1114" s="7">
        <f t="shared" si="95"/>
        <v>12.685952125528907</v>
      </c>
      <c r="N1114" s="7">
        <f t="shared" si="91"/>
        <v>7.1711092003439383</v>
      </c>
    </row>
    <row r="1115" spans="1:14" ht="15" x14ac:dyDescent="0.25">
      <c r="A1115" s="19" t="s">
        <v>1489</v>
      </c>
      <c r="B1115" s="53">
        <v>1.9274376597682801</v>
      </c>
      <c r="C1115" s="14"/>
      <c r="D1115" s="35">
        <f t="shared" si="92"/>
        <v>10658</v>
      </c>
      <c r="E1115" s="47">
        <v>10485</v>
      </c>
      <c r="F1115" s="48">
        <v>173</v>
      </c>
      <c r="G1115" s="16"/>
      <c r="H1115" s="35">
        <f t="shared" si="93"/>
        <v>439338</v>
      </c>
      <c r="I1115" s="20">
        <v>413295</v>
      </c>
      <c r="J1115" s="20">
        <v>26043</v>
      </c>
      <c r="K1115" s="16"/>
      <c r="L1115" s="7">
        <f t="shared" si="94"/>
        <v>2.4259226381510364</v>
      </c>
      <c r="M1115" s="7">
        <f t="shared" si="95"/>
        <v>2.5369288280767974</v>
      </c>
      <c r="N1115" s="7">
        <f t="shared" si="91"/>
        <v>0.66428598855738585</v>
      </c>
    </row>
    <row r="1116" spans="1:14" ht="15" x14ac:dyDescent="0.25">
      <c r="A1116" s="19" t="s">
        <v>1490</v>
      </c>
      <c r="B1116" s="53">
        <v>2.7380657430664299</v>
      </c>
      <c r="C1116" s="14"/>
      <c r="D1116" s="35">
        <f t="shared" si="92"/>
        <v>35152</v>
      </c>
      <c r="E1116" s="47">
        <v>33242</v>
      </c>
      <c r="F1116" s="48">
        <v>1910</v>
      </c>
      <c r="G1116" s="16"/>
      <c r="H1116" s="35">
        <f t="shared" si="93"/>
        <v>212620</v>
      </c>
      <c r="I1116" s="20">
        <v>165686</v>
      </c>
      <c r="J1116" s="20">
        <v>46934</v>
      </c>
      <c r="K1116" s="16"/>
      <c r="L1116" s="7">
        <f t="shared" si="94"/>
        <v>16.532781488100838</v>
      </c>
      <c r="M1116" s="7">
        <f t="shared" si="95"/>
        <v>20.063252175802422</v>
      </c>
      <c r="N1116" s="7">
        <f t="shared" si="91"/>
        <v>4.0695444666979164</v>
      </c>
    </row>
    <row r="1117" spans="1:14" ht="15" x14ac:dyDescent="0.25">
      <c r="A1117" s="19" t="s">
        <v>1491</v>
      </c>
      <c r="B1117" s="53">
        <v>1.6672336942730199</v>
      </c>
      <c r="C1117" s="14"/>
      <c r="D1117" s="35">
        <f t="shared" si="92"/>
        <v>17395</v>
      </c>
      <c r="E1117" s="47">
        <v>14753</v>
      </c>
      <c r="F1117" s="48">
        <v>2642</v>
      </c>
      <c r="G1117" s="16"/>
      <c r="H1117" s="35">
        <f t="shared" si="93"/>
        <v>451358</v>
      </c>
      <c r="I1117" s="20">
        <v>352914</v>
      </c>
      <c r="J1117" s="20">
        <v>98444</v>
      </c>
      <c r="K1117" s="16"/>
      <c r="L1117" s="7">
        <f t="shared" si="94"/>
        <v>3.8539252655320166</v>
      </c>
      <c r="M1117" s="7">
        <f t="shared" si="95"/>
        <v>4.1803385527352273</v>
      </c>
      <c r="N1117" s="7">
        <f t="shared" si="91"/>
        <v>2.6837592946243549</v>
      </c>
    </row>
    <row r="1118" spans="1:14" ht="15" x14ac:dyDescent="0.25">
      <c r="A1118" s="19" t="s">
        <v>1492</v>
      </c>
      <c r="B1118" s="53">
        <v>2.4653007233696198</v>
      </c>
      <c r="C1118" s="14"/>
      <c r="D1118" s="35">
        <f t="shared" si="92"/>
        <v>43296</v>
      </c>
      <c r="E1118" s="47">
        <v>31487</v>
      </c>
      <c r="F1118" s="48">
        <v>11809</v>
      </c>
      <c r="G1118" s="16"/>
      <c r="H1118" s="35">
        <f t="shared" si="93"/>
        <v>306358</v>
      </c>
      <c r="I1118" s="20">
        <v>187504</v>
      </c>
      <c r="J1118" s="20">
        <v>118854</v>
      </c>
      <c r="K1118" s="16"/>
      <c r="L1118" s="7">
        <f t="shared" si="94"/>
        <v>14.132485523472539</v>
      </c>
      <c r="M1118" s="7">
        <f t="shared" si="95"/>
        <v>16.792708422220326</v>
      </c>
      <c r="N1118" s="7">
        <f t="shared" si="91"/>
        <v>9.9357194541201803</v>
      </c>
    </row>
    <row r="1119" spans="1:14" ht="15" x14ac:dyDescent="0.25">
      <c r="A1119" s="19" t="s">
        <v>1493</v>
      </c>
      <c r="B1119" s="53">
        <v>2.9872829375782302</v>
      </c>
      <c r="C1119" s="14"/>
      <c r="D1119" s="35">
        <f t="shared" si="92"/>
        <v>43323</v>
      </c>
      <c r="E1119" s="47">
        <v>29471</v>
      </c>
      <c r="F1119" s="48">
        <v>13852</v>
      </c>
      <c r="G1119" s="16"/>
      <c r="H1119" s="35">
        <f t="shared" si="93"/>
        <v>243208</v>
      </c>
      <c r="I1119" s="20">
        <v>119799</v>
      </c>
      <c r="J1119" s="20">
        <v>123409</v>
      </c>
      <c r="K1119" s="16"/>
      <c r="L1119" s="7">
        <f t="shared" si="94"/>
        <v>17.81314759382915</v>
      </c>
      <c r="M1119" s="7">
        <f t="shared" si="95"/>
        <v>24.600372290252839</v>
      </c>
      <c r="N1119" s="7">
        <f t="shared" si="91"/>
        <v>11.224464990397783</v>
      </c>
    </row>
    <row r="1120" spans="1:14" ht="15" x14ac:dyDescent="0.25">
      <c r="A1120" s="19" t="s">
        <v>1494</v>
      </c>
      <c r="B1120" s="53">
        <v>1.8339177099270301</v>
      </c>
      <c r="C1120" s="14"/>
      <c r="D1120" s="35">
        <f t="shared" si="92"/>
        <v>16951</v>
      </c>
      <c r="E1120" s="47">
        <v>15947</v>
      </c>
      <c r="F1120" s="48">
        <v>1004</v>
      </c>
      <c r="G1120" s="16"/>
      <c r="H1120" s="35">
        <f t="shared" si="93"/>
        <v>657632</v>
      </c>
      <c r="I1120" s="20">
        <v>550180</v>
      </c>
      <c r="J1120" s="20">
        <v>107452</v>
      </c>
      <c r="K1120" s="16"/>
      <c r="L1120" s="7">
        <f t="shared" si="94"/>
        <v>2.5775813829010752</v>
      </c>
      <c r="M1120" s="7">
        <f t="shared" si="95"/>
        <v>2.8985059435093969</v>
      </c>
      <c r="N1120" s="7">
        <f t="shared" si="91"/>
        <v>0.93437069575252207</v>
      </c>
    </row>
    <row r="1121" spans="1:14" ht="15" x14ac:dyDescent="0.25">
      <c r="A1121" s="19" t="s">
        <v>1495</v>
      </c>
      <c r="B1121" s="53">
        <v>0.346722902724653</v>
      </c>
      <c r="C1121" s="14"/>
      <c r="D1121" s="35">
        <f t="shared" si="92"/>
        <v>25</v>
      </c>
      <c r="E1121" s="47">
        <v>25</v>
      </c>
      <c r="F1121" s="48">
        <v>0</v>
      </c>
      <c r="G1121" s="16"/>
      <c r="H1121" s="35">
        <f t="shared" si="93"/>
        <v>140950</v>
      </c>
      <c r="I1121" s="20">
        <v>133891</v>
      </c>
      <c r="J1121" s="20">
        <v>7059</v>
      </c>
      <c r="K1121" s="16"/>
      <c r="L1121" s="7">
        <f t="shared" si="94"/>
        <v>1.7736786094359702E-2</v>
      </c>
      <c r="M1121" s="7">
        <f t="shared" si="95"/>
        <v>1.867190475834821E-2</v>
      </c>
      <c r="N1121" s="7">
        <f t="shared" si="91"/>
        <v>0</v>
      </c>
    </row>
    <row r="1122" spans="1:14" ht="15" x14ac:dyDescent="0.25">
      <c r="A1122" s="19" t="s">
        <v>1496</v>
      </c>
      <c r="B1122" s="53">
        <v>0.28289161630860998</v>
      </c>
      <c r="C1122" s="14"/>
      <c r="D1122" s="35">
        <f t="shared" si="92"/>
        <v>3</v>
      </c>
      <c r="E1122" s="47">
        <v>3</v>
      </c>
      <c r="F1122" s="48">
        <v>0</v>
      </c>
      <c r="G1122" s="16"/>
      <c r="H1122" s="35">
        <f t="shared" si="93"/>
        <v>234551</v>
      </c>
      <c r="I1122" s="20">
        <v>226996</v>
      </c>
      <c r="J1122" s="20">
        <v>7555</v>
      </c>
      <c r="K1122" s="16"/>
      <c r="L1122" s="7">
        <f t="shared" si="94"/>
        <v>1.2790395265848365E-3</v>
      </c>
      <c r="M1122" s="7">
        <f t="shared" si="95"/>
        <v>1.3216091913513894E-3</v>
      </c>
      <c r="N1122" s="7">
        <f t="shared" si="91"/>
        <v>0</v>
      </c>
    </row>
    <row r="1123" spans="1:14" ht="15" x14ac:dyDescent="0.25">
      <c r="A1123" s="19" t="s">
        <v>1497</v>
      </c>
      <c r="B1123" s="53">
        <v>0.44263061077628202</v>
      </c>
      <c r="C1123" s="14"/>
      <c r="D1123" s="35">
        <f t="shared" si="92"/>
        <v>55</v>
      </c>
      <c r="E1123" s="47">
        <v>55</v>
      </c>
      <c r="F1123" s="48">
        <v>0</v>
      </c>
      <c r="G1123" s="16"/>
      <c r="H1123" s="35">
        <f t="shared" si="93"/>
        <v>191406</v>
      </c>
      <c r="I1123" s="20">
        <v>186300</v>
      </c>
      <c r="J1123" s="20">
        <v>5106</v>
      </c>
      <c r="K1123" s="16"/>
      <c r="L1123" s="7">
        <f t="shared" si="94"/>
        <v>2.873473140862878E-2</v>
      </c>
      <c r="M1123" s="7">
        <f t="shared" si="95"/>
        <v>2.9522275899087493E-2</v>
      </c>
      <c r="N1123" s="7">
        <f t="shared" si="91"/>
        <v>0</v>
      </c>
    </row>
    <row r="1124" spans="1:14" ht="15" x14ac:dyDescent="0.25">
      <c r="A1124" s="19" t="s">
        <v>1498</v>
      </c>
      <c r="B1124" s="53">
        <v>0.270121392498403</v>
      </c>
      <c r="C1124" s="14"/>
      <c r="D1124" s="35">
        <f t="shared" si="92"/>
        <v>111</v>
      </c>
      <c r="E1124" s="47">
        <v>111</v>
      </c>
      <c r="F1124" s="48">
        <v>0</v>
      </c>
      <c r="G1124" s="16"/>
      <c r="H1124" s="35">
        <f t="shared" si="93"/>
        <v>304268</v>
      </c>
      <c r="I1124" s="20">
        <v>286821</v>
      </c>
      <c r="J1124" s="20">
        <v>17447</v>
      </c>
      <c r="K1124" s="16"/>
      <c r="L1124" s="7">
        <f t="shared" si="94"/>
        <v>3.6480997015788712E-2</v>
      </c>
      <c r="M1124" s="7">
        <f t="shared" si="95"/>
        <v>3.8700095181315175E-2</v>
      </c>
      <c r="N1124" s="7">
        <f t="shared" si="91"/>
        <v>0</v>
      </c>
    </row>
    <row r="1125" spans="1:14" ht="15" x14ac:dyDescent="0.25">
      <c r="A1125" s="19" t="s">
        <v>1499</v>
      </c>
      <c r="B1125" s="53">
        <v>0.25289310729579401</v>
      </c>
      <c r="C1125" s="14"/>
      <c r="D1125" s="35">
        <f t="shared" si="92"/>
        <v>211</v>
      </c>
      <c r="E1125" s="47">
        <v>211</v>
      </c>
      <c r="F1125" s="48">
        <v>0</v>
      </c>
      <c r="G1125" s="16"/>
      <c r="H1125" s="35">
        <f t="shared" si="93"/>
        <v>145942</v>
      </c>
      <c r="I1125" s="20">
        <v>142256</v>
      </c>
      <c r="J1125" s="20">
        <v>3686</v>
      </c>
      <c r="K1125" s="16"/>
      <c r="L1125" s="7">
        <f t="shared" si="94"/>
        <v>0.14457798303435612</v>
      </c>
      <c r="M1125" s="7">
        <f t="shared" si="95"/>
        <v>0.14832414801484647</v>
      </c>
      <c r="N1125" s="7">
        <f t="shared" si="91"/>
        <v>0</v>
      </c>
    </row>
    <row r="1126" spans="1:14" ht="15" x14ac:dyDescent="0.25">
      <c r="A1126" s="19" t="s">
        <v>1500</v>
      </c>
      <c r="B1126" s="53">
        <v>0.352807312539623</v>
      </c>
      <c r="C1126" s="14"/>
      <c r="D1126" s="35">
        <f t="shared" si="92"/>
        <v>79</v>
      </c>
      <c r="E1126" s="47">
        <v>79</v>
      </c>
      <c r="F1126" s="48">
        <v>0</v>
      </c>
      <c r="G1126" s="16"/>
      <c r="H1126" s="35">
        <f t="shared" si="93"/>
        <v>139254</v>
      </c>
      <c r="I1126" s="20">
        <v>136664</v>
      </c>
      <c r="J1126" s="20">
        <v>2590</v>
      </c>
      <c r="K1126" s="16"/>
      <c r="L1126" s="7">
        <f t="shared" si="94"/>
        <v>5.6730865899722809E-2</v>
      </c>
      <c r="M1126" s="7">
        <f t="shared" si="95"/>
        <v>5.7806005970848215E-2</v>
      </c>
      <c r="N1126" s="7">
        <f t="shared" si="91"/>
        <v>0</v>
      </c>
    </row>
    <row r="1127" spans="1:14" ht="15" x14ac:dyDescent="0.25">
      <c r="A1127" s="19" t="s">
        <v>1501</v>
      </c>
      <c r="B1127" s="53">
        <v>0.119100524482496</v>
      </c>
      <c r="C1127" s="14"/>
      <c r="D1127" s="35">
        <f t="shared" si="92"/>
        <v>53</v>
      </c>
      <c r="E1127" s="47">
        <v>53</v>
      </c>
      <c r="F1127" s="48">
        <v>0</v>
      </c>
      <c r="G1127" s="16"/>
      <c r="H1127" s="35">
        <f t="shared" si="93"/>
        <v>152139</v>
      </c>
      <c r="I1127" s="20">
        <v>140383</v>
      </c>
      <c r="J1127" s="20">
        <v>11756</v>
      </c>
      <c r="K1127" s="16"/>
      <c r="L1127" s="7">
        <f t="shared" si="94"/>
        <v>3.4836563931667751E-2</v>
      </c>
      <c r="M1127" s="7">
        <f t="shared" si="95"/>
        <v>3.7753859085501808E-2</v>
      </c>
      <c r="N1127" s="7">
        <f t="shared" si="91"/>
        <v>0</v>
      </c>
    </row>
    <row r="1128" spans="1:14" ht="15" x14ac:dyDescent="0.25">
      <c r="A1128" s="19" t="s">
        <v>1502</v>
      </c>
      <c r="B1128" s="53">
        <v>4.800556969098E-2</v>
      </c>
      <c r="C1128" s="14"/>
      <c r="D1128" s="35">
        <f t="shared" si="92"/>
        <v>2</v>
      </c>
      <c r="E1128" s="47">
        <v>2</v>
      </c>
      <c r="F1128" s="48">
        <v>0</v>
      </c>
      <c r="G1128" s="16"/>
      <c r="H1128" s="35">
        <f t="shared" si="93"/>
        <v>84974</v>
      </c>
      <c r="I1128" s="20">
        <v>78159</v>
      </c>
      <c r="J1128" s="20">
        <v>6815</v>
      </c>
      <c r="K1128" s="16"/>
      <c r="L1128" s="7">
        <f t="shared" si="94"/>
        <v>2.3536611198719608E-3</v>
      </c>
      <c r="M1128" s="7">
        <f t="shared" si="95"/>
        <v>2.5588863726506224E-3</v>
      </c>
      <c r="N1128" s="7">
        <f t="shared" si="91"/>
        <v>0</v>
      </c>
    </row>
    <row r="1129" spans="1:14" ht="15" x14ac:dyDescent="0.25">
      <c r="A1129" s="19" t="s">
        <v>1503</v>
      </c>
      <c r="B1129" s="53">
        <v>9.8458655275085002E-2</v>
      </c>
      <c r="C1129" s="14"/>
      <c r="D1129" s="35">
        <f t="shared" si="92"/>
        <v>6</v>
      </c>
      <c r="E1129" s="47">
        <v>6</v>
      </c>
      <c r="F1129" s="48">
        <v>0</v>
      </c>
      <c r="G1129" s="16"/>
      <c r="H1129" s="35">
        <f t="shared" si="93"/>
        <v>209374</v>
      </c>
      <c r="I1129" s="20">
        <v>176294</v>
      </c>
      <c r="J1129" s="20">
        <v>33080</v>
      </c>
      <c r="K1129" s="16"/>
      <c r="L1129" s="7">
        <f t="shared" si="94"/>
        <v>2.8656853286463456E-3</v>
      </c>
      <c r="M1129" s="7">
        <f t="shared" si="95"/>
        <v>3.403405674611728E-3</v>
      </c>
      <c r="N1129" s="7">
        <f t="shared" si="91"/>
        <v>0</v>
      </c>
    </row>
    <row r="1130" spans="1:14" ht="15" x14ac:dyDescent="0.25">
      <c r="A1130" s="19" t="s">
        <v>1504</v>
      </c>
      <c r="B1130" s="53">
        <v>0.15688801342317499</v>
      </c>
      <c r="C1130" s="14"/>
      <c r="D1130" s="35">
        <f t="shared" si="92"/>
        <v>0</v>
      </c>
      <c r="E1130" s="47">
        <v>0</v>
      </c>
      <c r="F1130" s="48">
        <v>0</v>
      </c>
      <c r="G1130" s="16"/>
      <c r="H1130" s="35">
        <f t="shared" si="93"/>
        <v>127768</v>
      </c>
      <c r="I1130" s="20">
        <v>113386</v>
      </c>
      <c r="J1130" s="20">
        <v>14382</v>
      </c>
      <c r="K1130" s="16"/>
      <c r="L1130" s="7">
        <f t="shared" si="94"/>
        <v>0</v>
      </c>
      <c r="M1130" s="7">
        <f t="shared" si="95"/>
        <v>0</v>
      </c>
      <c r="N1130" s="7">
        <f t="shared" ref="N1130:N1193" si="96">F1130*100/J1130</f>
        <v>0</v>
      </c>
    </row>
    <row r="1131" spans="1:14" ht="15" x14ac:dyDescent="0.25">
      <c r="A1131" s="19" t="s">
        <v>1505</v>
      </c>
      <c r="B1131" s="53">
        <v>0.12275058503026701</v>
      </c>
      <c r="C1131" s="14"/>
      <c r="D1131" s="35">
        <f t="shared" si="92"/>
        <v>3</v>
      </c>
      <c r="E1131" s="47">
        <v>3</v>
      </c>
      <c r="F1131" s="48">
        <v>0</v>
      </c>
      <c r="G1131" s="16"/>
      <c r="H1131" s="35">
        <f t="shared" si="93"/>
        <v>45056</v>
      </c>
      <c r="I1131" s="20">
        <v>40541</v>
      </c>
      <c r="J1131" s="20">
        <v>4515</v>
      </c>
      <c r="K1131" s="16"/>
      <c r="L1131" s="7">
        <f t="shared" si="94"/>
        <v>6.658380681818182E-3</v>
      </c>
      <c r="M1131" s="7">
        <f t="shared" si="95"/>
        <v>7.3999161342838118E-3</v>
      </c>
      <c r="N1131" s="7">
        <f t="shared" si="96"/>
        <v>0</v>
      </c>
    </row>
    <row r="1132" spans="1:14" ht="15" x14ac:dyDescent="0.25">
      <c r="A1132" s="19" t="s">
        <v>1506</v>
      </c>
      <c r="B1132" s="53">
        <v>0.47126935055744201</v>
      </c>
      <c r="C1132" s="14"/>
      <c r="D1132" s="35">
        <f t="shared" si="92"/>
        <v>156</v>
      </c>
      <c r="E1132" s="47">
        <v>155</v>
      </c>
      <c r="F1132" s="48">
        <v>1</v>
      </c>
      <c r="G1132" s="16"/>
      <c r="H1132" s="35">
        <f t="shared" si="93"/>
        <v>600923</v>
      </c>
      <c r="I1132" s="20">
        <v>549121</v>
      </c>
      <c r="J1132" s="20">
        <v>51802</v>
      </c>
      <c r="K1132" s="16"/>
      <c r="L1132" s="7">
        <f t="shared" si="94"/>
        <v>2.5960064767033379E-2</v>
      </c>
      <c r="M1132" s="7">
        <f t="shared" si="95"/>
        <v>2.8226929948044238E-2</v>
      </c>
      <c r="N1132" s="7">
        <f t="shared" si="96"/>
        <v>1.930427396625613E-3</v>
      </c>
    </row>
    <row r="1133" spans="1:14" ht="15" x14ac:dyDescent="0.25">
      <c r="A1133" s="19" t="s">
        <v>1507</v>
      </c>
      <c r="B1133" s="53">
        <v>0.39370936468660001</v>
      </c>
      <c r="C1133" s="14"/>
      <c r="D1133" s="35">
        <f t="shared" si="92"/>
        <v>760</v>
      </c>
      <c r="E1133" s="47">
        <v>760</v>
      </c>
      <c r="F1133" s="48">
        <v>0</v>
      </c>
      <c r="G1133" s="16"/>
      <c r="H1133" s="35">
        <f t="shared" si="93"/>
        <v>159888</v>
      </c>
      <c r="I1133" s="20">
        <v>152470</v>
      </c>
      <c r="J1133" s="20">
        <v>7418</v>
      </c>
      <c r="K1133" s="16"/>
      <c r="L1133" s="7">
        <f t="shared" si="94"/>
        <v>0.47533273291303912</v>
      </c>
      <c r="M1133" s="7">
        <f t="shared" si="95"/>
        <v>0.49845871318947987</v>
      </c>
      <c r="N1133" s="7">
        <f t="shared" si="96"/>
        <v>0</v>
      </c>
    </row>
    <row r="1134" spans="1:14" ht="15" x14ac:dyDescent="0.25">
      <c r="A1134" s="19" t="s">
        <v>1508</v>
      </c>
      <c r="B1134" s="53">
        <v>0.43046408083239002</v>
      </c>
      <c r="C1134" s="14"/>
      <c r="D1134" s="35">
        <f t="shared" si="92"/>
        <v>6109</v>
      </c>
      <c r="E1134" s="47">
        <v>6099</v>
      </c>
      <c r="F1134" s="48">
        <v>10</v>
      </c>
      <c r="G1134" s="16"/>
      <c r="H1134" s="35">
        <f t="shared" si="93"/>
        <v>670082</v>
      </c>
      <c r="I1134" s="20">
        <v>637024</v>
      </c>
      <c r="J1134" s="20">
        <v>33058</v>
      </c>
      <c r="K1134" s="16"/>
      <c r="L1134" s="7">
        <f t="shared" si="94"/>
        <v>0.91167946609519435</v>
      </c>
      <c r="M1134" s="7">
        <f t="shared" si="95"/>
        <v>0.95742075651780778</v>
      </c>
      <c r="N1134" s="7">
        <f t="shared" si="96"/>
        <v>3.024986387561256E-2</v>
      </c>
    </row>
    <row r="1135" spans="1:14" ht="15" x14ac:dyDescent="0.25">
      <c r="A1135" s="19" t="s">
        <v>1509</v>
      </c>
      <c r="B1135" s="53">
        <v>0.237508953959363</v>
      </c>
      <c r="C1135" s="14"/>
      <c r="D1135" s="35">
        <f t="shared" si="92"/>
        <v>2563</v>
      </c>
      <c r="E1135" s="47">
        <v>2563</v>
      </c>
      <c r="F1135" s="48">
        <v>0</v>
      </c>
      <c r="G1135" s="16"/>
      <c r="H1135" s="35">
        <f t="shared" si="93"/>
        <v>159413</v>
      </c>
      <c r="I1135" s="20">
        <v>155590</v>
      </c>
      <c r="J1135" s="20">
        <v>3823</v>
      </c>
      <c r="K1135" s="16"/>
      <c r="L1135" s="7">
        <f t="shared" si="94"/>
        <v>1.6077735190981914</v>
      </c>
      <c r="M1135" s="7">
        <f t="shared" si="95"/>
        <v>1.6472781027058294</v>
      </c>
      <c r="N1135" s="7">
        <f t="shared" si="96"/>
        <v>0</v>
      </c>
    </row>
    <row r="1136" spans="1:14" ht="15" x14ac:dyDescent="0.25">
      <c r="A1136" s="19" t="s">
        <v>1510</v>
      </c>
      <c r="B1136" s="53">
        <v>0.14167862354854299</v>
      </c>
      <c r="C1136" s="14"/>
      <c r="D1136" s="35">
        <f t="shared" si="92"/>
        <v>787</v>
      </c>
      <c r="E1136" s="47">
        <v>787</v>
      </c>
      <c r="F1136" s="48">
        <v>0</v>
      </c>
      <c r="G1136" s="16"/>
      <c r="H1136" s="35">
        <f t="shared" si="93"/>
        <v>101217</v>
      </c>
      <c r="I1136" s="20">
        <v>98318</v>
      </c>
      <c r="J1136" s="20">
        <v>2899</v>
      </c>
      <c r="K1136" s="16"/>
      <c r="L1136" s="7">
        <f t="shared" si="94"/>
        <v>0.77753737020460989</v>
      </c>
      <c r="M1136" s="7">
        <f t="shared" si="95"/>
        <v>0.8004638011350923</v>
      </c>
      <c r="N1136" s="7">
        <f t="shared" si="96"/>
        <v>0</v>
      </c>
    </row>
    <row r="1137" spans="1:14" ht="15" x14ac:dyDescent="0.25">
      <c r="A1137" s="19" t="s">
        <v>1511</v>
      </c>
      <c r="B1137" s="53">
        <v>0.10685717438053199</v>
      </c>
      <c r="C1137" s="14"/>
      <c r="D1137" s="35">
        <f t="shared" si="92"/>
        <v>434</v>
      </c>
      <c r="E1137" s="47">
        <v>434</v>
      </c>
      <c r="F1137" s="48">
        <v>0</v>
      </c>
      <c r="G1137" s="16"/>
      <c r="H1137" s="35">
        <f t="shared" si="93"/>
        <v>98628</v>
      </c>
      <c r="I1137" s="20">
        <v>95262</v>
      </c>
      <c r="J1137" s="20">
        <v>3366</v>
      </c>
      <c r="K1137" s="16"/>
      <c r="L1137" s="7">
        <f t="shared" si="94"/>
        <v>0.44003731191953604</v>
      </c>
      <c r="M1137" s="7">
        <f t="shared" si="95"/>
        <v>0.45558564800235141</v>
      </c>
      <c r="N1137" s="7">
        <f t="shared" si="96"/>
        <v>0</v>
      </c>
    </row>
    <row r="1138" spans="1:14" ht="15" x14ac:dyDescent="0.25">
      <c r="A1138" s="19" t="s">
        <v>1512</v>
      </c>
      <c r="B1138" s="53">
        <v>0.14439857028435299</v>
      </c>
      <c r="C1138" s="14"/>
      <c r="D1138" s="35">
        <f t="shared" si="92"/>
        <v>1709</v>
      </c>
      <c r="E1138" s="47">
        <v>1709</v>
      </c>
      <c r="F1138" s="48">
        <v>0</v>
      </c>
      <c r="G1138" s="16"/>
      <c r="H1138" s="35">
        <f t="shared" si="93"/>
        <v>93046</v>
      </c>
      <c r="I1138" s="20">
        <v>90063</v>
      </c>
      <c r="J1138" s="20">
        <v>2983</v>
      </c>
      <c r="K1138" s="16"/>
      <c r="L1138" s="7">
        <f t="shared" si="94"/>
        <v>1.8367259205124347</v>
      </c>
      <c r="M1138" s="7">
        <f t="shared" si="95"/>
        <v>1.8975605964713589</v>
      </c>
      <c r="N1138" s="7">
        <f t="shared" si="96"/>
        <v>0</v>
      </c>
    </row>
    <row r="1139" spans="1:14" ht="15" x14ac:dyDescent="0.25">
      <c r="A1139" s="19" t="s">
        <v>1513</v>
      </c>
      <c r="B1139" s="53">
        <v>0.33463408794333399</v>
      </c>
      <c r="C1139" s="14"/>
      <c r="D1139" s="35">
        <f t="shared" si="92"/>
        <v>1722</v>
      </c>
      <c r="E1139" s="47">
        <v>1687</v>
      </c>
      <c r="F1139" s="48">
        <v>35</v>
      </c>
      <c r="G1139" s="16"/>
      <c r="H1139" s="35">
        <f t="shared" si="93"/>
        <v>108981</v>
      </c>
      <c r="I1139" s="20">
        <v>70330</v>
      </c>
      <c r="J1139" s="20">
        <v>38651</v>
      </c>
      <c r="K1139" s="16"/>
      <c r="L1139" s="7">
        <f t="shared" si="94"/>
        <v>1.580091942632202</v>
      </c>
      <c r="M1139" s="7">
        <f t="shared" si="95"/>
        <v>2.398691881131807</v>
      </c>
      <c r="N1139" s="7">
        <f t="shared" si="96"/>
        <v>9.0553931334247495E-2</v>
      </c>
    </row>
    <row r="1140" spans="1:14" ht="15" x14ac:dyDescent="0.25">
      <c r="A1140" s="19" t="s">
        <v>1514</v>
      </c>
      <c r="B1140" s="53">
        <v>0.348097154860189</v>
      </c>
      <c r="C1140" s="14"/>
      <c r="D1140" s="35">
        <f t="shared" si="92"/>
        <v>1347</v>
      </c>
      <c r="E1140" s="47">
        <v>889</v>
      </c>
      <c r="F1140" s="48">
        <v>458</v>
      </c>
      <c r="G1140" s="16"/>
      <c r="H1140" s="35">
        <f t="shared" si="93"/>
        <v>143019</v>
      </c>
      <c r="I1140" s="20">
        <v>103200</v>
      </c>
      <c r="J1140" s="20">
        <v>39819</v>
      </c>
      <c r="K1140" s="16"/>
      <c r="L1140" s="7">
        <f t="shared" si="94"/>
        <v>0.94183290332053782</v>
      </c>
      <c r="M1140" s="7">
        <f t="shared" si="95"/>
        <v>0.86143410852713176</v>
      </c>
      <c r="N1140" s="7">
        <f t="shared" si="96"/>
        <v>1.1502046761596223</v>
      </c>
    </row>
    <row r="1141" spans="1:14" ht="15" x14ac:dyDescent="0.25">
      <c r="A1141" s="19" t="s">
        <v>1515</v>
      </c>
      <c r="B1141" s="53">
        <v>0.88265462295163499</v>
      </c>
      <c r="C1141" s="14"/>
      <c r="D1141" s="35">
        <f t="shared" si="92"/>
        <v>430</v>
      </c>
      <c r="E1141" s="47">
        <v>32</v>
      </c>
      <c r="F1141" s="48">
        <v>398</v>
      </c>
      <c r="G1141" s="16"/>
      <c r="H1141" s="35">
        <f t="shared" si="93"/>
        <v>190387</v>
      </c>
      <c r="I1141" s="20">
        <v>49017</v>
      </c>
      <c r="J1141" s="20">
        <v>141370</v>
      </c>
      <c r="K1141" s="16"/>
      <c r="L1141" s="7">
        <f t="shared" si="94"/>
        <v>0.22585575695819568</v>
      </c>
      <c r="M1141" s="7">
        <f t="shared" si="95"/>
        <v>6.5283473080767901E-2</v>
      </c>
      <c r="N1141" s="7">
        <f t="shared" si="96"/>
        <v>0.28153073495083825</v>
      </c>
    </row>
    <row r="1142" spans="1:14" ht="15" x14ac:dyDescent="0.25">
      <c r="A1142" s="19" t="s">
        <v>1516</v>
      </c>
      <c r="B1142" s="53">
        <v>3.1731643480177198</v>
      </c>
      <c r="C1142" s="14"/>
      <c r="D1142" s="35">
        <f t="shared" si="92"/>
        <v>8199</v>
      </c>
      <c r="E1142" s="47">
        <v>8167</v>
      </c>
      <c r="F1142" s="48">
        <v>32</v>
      </c>
      <c r="G1142" s="16"/>
      <c r="H1142" s="35">
        <f t="shared" si="93"/>
        <v>89901</v>
      </c>
      <c r="I1142" s="20">
        <v>86412</v>
      </c>
      <c r="J1142" s="20">
        <v>3489</v>
      </c>
      <c r="K1142" s="16"/>
      <c r="L1142" s="7">
        <f t="shared" si="94"/>
        <v>9.1200320352387632</v>
      </c>
      <c r="M1142" s="7">
        <f t="shared" si="95"/>
        <v>9.4512336249594959</v>
      </c>
      <c r="N1142" s="7">
        <f t="shared" si="96"/>
        <v>0.91716824304958444</v>
      </c>
    </row>
    <row r="1143" spans="1:14" ht="15" x14ac:dyDescent="0.25">
      <c r="A1143" s="19" t="s">
        <v>1517</v>
      </c>
      <c r="B1143" s="53">
        <v>5.0003811528431497</v>
      </c>
      <c r="C1143" s="14"/>
      <c r="D1143" s="35">
        <f t="shared" si="92"/>
        <v>30674</v>
      </c>
      <c r="E1143" s="47">
        <v>27424</v>
      </c>
      <c r="F1143" s="48">
        <v>3250</v>
      </c>
      <c r="G1143" s="16"/>
      <c r="H1143" s="35">
        <f t="shared" si="93"/>
        <v>121758</v>
      </c>
      <c r="I1143" s="20">
        <v>111482</v>
      </c>
      <c r="J1143" s="20">
        <v>10276</v>
      </c>
      <c r="K1143" s="16"/>
      <c r="L1143" s="7">
        <f t="shared" si="94"/>
        <v>25.192595147752098</v>
      </c>
      <c r="M1143" s="7">
        <f t="shared" si="95"/>
        <v>24.599486912685457</v>
      </c>
      <c r="N1143" s="7">
        <f t="shared" si="96"/>
        <v>31.627092253795251</v>
      </c>
    </row>
    <row r="1144" spans="1:14" ht="15" x14ac:dyDescent="0.25">
      <c r="A1144" s="19" t="s">
        <v>1518</v>
      </c>
      <c r="B1144" s="53">
        <v>5.8532047290302396</v>
      </c>
      <c r="C1144" s="14"/>
      <c r="D1144" s="35">
        <f t="shared" si="92"/>
        <v>18598</v>
      </c>
      <c r="E1144" s="47">
        <v>9878</v>
      </c>
      <c r="F1144" s="48">
        <v>8720</v>
      </c>
      <c r="G1144" s="16"/>
      <c r="H1144" s="35">
        <f t="shared" si="93"/>
        <v>28463</v>
      </c>
      <c r="I1144" s="20">
        <v>15606</v>
      </c>
      <c r="J1144" s="20">
        <v>12857</v>
      </c>
      <c r="K1144" s="16"/>
      <c r="L1144" s="7">
        <f t="shared" si="94"/>
        <v>65.34096897726873</v>
      </c>
      <c r="M1144" s="7">
        <f t="shared" si="95"/>
        <v>63.296168140458796</v>
      </c>
      <c r="N1144" s="7">
        <f t="shared" si="96"/>
        <v>67.822975810842337</v>
      </c>
    </row>
    <row r="1145" spans="1:14" ht="15" x14ac:dyDescent="0.25">
      <c r="A1145" s="19" t="s">
        <v>1519</v>
      </c>
      <c r="B1145" s="53">
        <v>9.5882820428247708</v>
      </c>
      <c r="C1145" s="14"/>
      <c r="D1145" s="35">
        <f t="shared" si="92"/>
        <v>62358</v>
      </c>
      <c r="E1145" s="47">
        <v>48888</v>
      </c>
      <c r="F1145" s="48">
        <v>13470</v>
      </c>
      <c r="G1145" s="16"/>
      <c r="H1145" s="35">
        <f t="shared" si="93"/>
        <v>101375</v>
      </c>
      <c r="I1145" s="20">
        <v>80310</v>
      </c>
      <c r="J1145" s="20">
        <v>21065</v>
      </c>
      <c r="K1145" s="16"/>
      <c r="L1145" s="7">
        <f t="shared" si="94"/>
        <v>61.512207151664612</v>
      </c>
      <c r="M1145" s="7">
        <f t="shared" si="95"/>
        <v>60.874112812850207</v>
      </c>
      <c r="N1145" s="7">
        <f t="shared" si="96"/>
        <v>63.944932352243057</v>
      </c>
    </row>
    <row r="1146" spans="1:14" ht="15" x14ac:dyDescent="0.25">
      <c r="A1146" s="19" t="s">
        <v>1520</v>
      </c>
      <c r="B1146" s="53">
        <v>9.2419116149912703</v>
      </c>
      <c r="C1146" s="14"/>
      <c r="D1146" s="35">
        <f t="shared" si="92"/>
        <v>6717</v>
      </c>
      <c r="E1146" s="47">
        <v>4548</v>
      </c>
      <c r="F1146" s="48">
        <v>2169</v>
      </c>
      <c r="G1146" s="16"/>
      <c r="H1146" s="35">
        <f t="shared" si="93"/>
        <v>8086</v>
      </c>
      <c r="I1146" s="20">
        <v>5236</v>
      </c>
      <c r="J1146" s="20">
        <v>2850</v>
      </c>
      <c r="K1146" s="16"/>
      <c r="L1146" s="7">
        <f t="shared" si="94"/>
        <v>83.069502844422459</v>
      </c>
      <c r="M1146" s="7">
        <f t="shared" si="95"/>
        <v>86.860198624904513</v>
      </c>
      <c r="N1146" s="7">
        <f t="shared" si="96"/>
        <v>76.10526315789474</v>
      </c>
    </row>
    <row r="1147" spans="1:14" ht="15" x14ac:dyDescent="0.25">
      <c r="A1147" s="19" t="s">
        <v>1521</v>
      </c>
      <c r="B1147" s="53">
        <v>7.6398733626516497</v>
      </c>
      <c r="C1147" s="14"/>
      <c r="D1147" s="35">
        <f t="shared" si="92"/>
        <v>21964</v>
      </c>
      <c r="E1147" s="47">
        <v>20806</v>
      </c>
      <c r="F1147" s="48">
        <v>1158</v>
      </c>
      <c r="G1147" s="16"/>
      <c r="H1147" s="35">
        <f t="shared" si="93"/>
        <v>46035</v>
      </c>
      <c r="I1147" s="20">
        <v>42099</v>
      </c>
      <c r="J1147" s="20">
        <v>3936</v>
      </c>
      <c r="K1147" s="16"/>
      <c r="L1147" s="7">
        <f t="shared" si="94"/>
        <v>47.711523840556097</v>
      </c>
      <c r="M1147" s="7">
        <f t="shared" si="95"/>
        <v>49.421601463217655</v>
      </c>
      <c r="N1147" s="7">
        <f t="shared" si="96"/>
        <v>29.420731707317074</v>
      </c>
    </row>
    <row r="1148" spans="1:14" ht="15" x14ac:dyDescent="0.25">
      <c r="A1148" s="19" t="s">
        <v>1522</v>
      </c>
      <c r="B1148" s="53">
        <v>4.5208368688874696</v>
      </c>
      <c r="C1148" s="14"/>
      <c r="D1148" s="35">
        <f t="shared" si="92"/>
        <v>34417</v>
      </c>
      <c r="E1148" s="47">
        <v>28022</v>
      </c>
      <c r="F1148" s="48">
        <v>6395</v>
      </c>
      <c r="G1148" s="16"/>
      <c r="H1148" s="35">
        <f t="shared" si="93"/>
        <v>77891</v>
      </c>
      <c r="I1148" s="20">
        <v>58516</v>
      </c>
      <c r="J1148" s="20">
        <v>19375</v>
      </c>
      <c r="K1148" s="16"/>
      <c r="L1148" s="7">
        <f t="shared" si="94"/>
        <v>44.186106225366217</v>
      </c>
      <c r="M1148" s="7">
        <f t="shared" si="95"/>
        <v>47.887757194613442</v>
      </c>
      <c r="N1148" s="7">
        <f t="shared" si="96"/>
        <v>33.006451612903227</v>
      </c>
    </row>
    <row r="1149" spans="1:14" ht="15" x14ac:dyDescent="0.25">
      <c r="A1149" s="19" t="s">
        <v>1523</v>
      </c>
      <c r="B1149" s="53">
        <v>3.2573627061605999</v>
      </c>
      <c r="C1149" s="14"/>
      <c r="D1149" s="35">
        <f t="shared" si="92"/>
        <v>12398</v>
      </c>
      <c r="E1149" s="47">
        <v>8855</v>
      </c>
      <c r="F1149" s="48">
        <v>3543</v>
      </c>
      <c r="G1149" s="16"/>
      <c r="H1149" s="35">
        <f t="shared" si="93"/>
        <v>36526</v>
      </c>
      <c r="I1149" s="20">
        <v>22382</v>
      </c>
      <c r="J1149" s="20">
        <v>14144</v>
      </c>
      <c r="K1149" s="16"/>
      <c r="L1149" s="7">
        <f t="shared" si="94"/>
        <v>33.942944751683733</v>
      </c>
      <c r="M1149" s="7">
        <f t="shared" si="95"/>
        <v>39.563041729961576</v>
      </c>
      <c r="N1149" s="7">
        <f t="shared" si="96"/>
        <v>25.049490950226243</v>
      </c>
    </row>
    <row r="1150" spans="1:14" ht="15" x14ac:dyDescent="0.25">
      <c r="A1150" s="19" t="s">
        <v>1524</v>
      </c>
      <c r="B1150" s="53">
        <v>6.1398659417922996</v>
      </c>
      <c r="C1150" s="14"/>
      <c r="D1150" s="35">
        <f t="shared" si="92"/>
        <v>38557</v>
      </c>
      <c r="E1150" s="47">
        <v>31491</v>
      </c>
      <c r="F1150" s="48">
        <v>7066</v>
      </c>
      <c r="G1150" s="16"/>
      <c r="H1150" s="35">
        <f t="shared" si="93"/>
        <v>86858</v>
      </c>
      <c r="I1150" s="20">
        <v>69498</v>
      </c>
      <c r="J1150" s="20">
        <v>17360</v>
      </c>
      <c r="K1150" s="16"/>
      <c r="L1150" s="7">
        <f t="shared" si="94"/>
        <v>44.390844827189206</v>
      </c>
      <c r="M1150" s="7">
        <f t="shared" si="95"/>
        <v>45.312095312095309</v>
      </c>
      <c r="N1150" s="7">
        <f t="shared" si="96"/>
        <v>40.702764976958527</v>
      </c>
    </row>
    <row r="1151" spans="1:14" ht="15" x14ac:dyDescent="0.25">
      <c r="A1151" s="19" t="s">
        <v>1525</v>
      </c>
      <c r="B1151" s="53">
        <v>12.8033025141797</v>
      </c>
      <c r="C1151" s="14"/>
      <c r="D1151" s="35">
        <f t="shared" si="92"/>
        <v>23789</v>
      </c>
      <c r="E1151" s="47">
        <v>15640</v>
      </c>
      <c r="F1151" s="48">
        <v>8148.9999999999991</v>
      </c>
      <c r="G1151" s="16"/>
      <c r="H1151" s="35">
        <f t="shared" si="93"/>
        <v>43383</v>
      </c>
      <c r="I1151" s="20">
        <v>31431</v>
      </c>
      <c r="J1151" s="20">
        <v>11952</v>
      </c>
      <c r="K1151" s="16"/>
      <c r="L1151" s="7">
        <f t="shared" si="94"/>
        <v>54.834843141322636</v>
      </c>
      <c r="M1151" s="7">
        <f t="shared" si="95"/>
        <v>49.759791288854949</v>
      </c>
      <c r="N1151" s="7">
        <f t="shared" si="96"/>
        <v>68.181057563587672</v>
      </c>
    </row>
    <row r="1152" spans="1:14" ht="15" x14ac:dyDescent="0.25">
      <c r="A1152" s="19" t="s">
        <v>1526</v>
      </c>
      <c r="B1152" s="53">
        <v>15.569628549171799</v>
      </c>
      <c r="C1152" s="14"/>
      <c r="D1152" s="35">
        <f t="shared" si="92"/>
        <v>40091</v>
      </c>
      <c r="E1152" s="47">
        <v>31081</v>
      </c>
      <c r="F1152" s="48">
        <v>9010</v>
      </c>
      <c r="G1152" s="16"/>
      <c r="H1152" s="35">
        <f t="shared" si="93"/>
        <v>53808</v>
      </c>
      <c r="I1152" s="20">
        <v>41657</v>
      </c>
      <c r="J1152" s="20">
        <v>12151</v>
      </c>
      <c r="K1152" s="16"/>
      <c r="L1152" s="7">
        <f t="shared" si="94"/>
        <v>74.507508177222718</v>
      </c>
      <c r="M1152" s="7">
        <f t="shared" si="95"/>
        <v>74.611709916700676</v>
      </c>
      <c r="N1152" s="7">
        <f t="shared" si="96"/>
        <v>74.150275697473461</v>
      </c>
    </row>
    <row r="1153" spans="1:14" ht="15" x14ac:dyDescent="0.25">
      <c r="A1153" s="19" t="s">
        <v>1527</v>
      </c>
      <c r="B1153" s="53">
        <v>5.8795032674292997</v>
      </c>
      <c r="C1153" s="14"/>
      <c r="D1153" s="35">
        <f t="shared" si="92"/>
        <v>16300</v>
      </c>
      <c r="E1153" s="47">
        <v>14420</v>
      </c>
      <c r="F1153" s="48">
        <v>1880</v>
      </c>
      <c r="G1153" s="16"/>
      <c r="H1153" s="35">
        <f t="shared" si="93"/>
        <v>32730</v>
      </c>
      <c r="I1153" s="20">
        <v>25196</v>
      </c>
      <c r="J1153" s="20">
        <v>7534</v>
      </c>
      <c r="K1153" s="16"/>
      <c r="L1153" s="7">
        <f t="shared" si="94"/>
        <v>49.801405438435687</v>
      </c>
      <c r="M1153" s="7">
        <f t="shared" si="95"/>
        <v>57.231306556596287</v>
      </c>
      <c r="N1153" s="7">
        <f t="shared" si="96"/>
        <v>24.953543934165118</v>
      </c>
    </row>
    <row r="1154" spans="1:14" ht="15" x14ac:dyDescent="0.25">
      <c r="A1154" s="19" t="s">
        <v>1528</v>
      </c>
      <c r="B1154" s="53">
        <v>0.86841219031852601</v>
      </c>
      <c r="C1154" s="14"/>
      <c r="D1154" s="35">
        <f t="shared" ref="D1154:D1217" si="97">E1154+F1154</f>
        <v>1763</v>
      </c>
      <c r="E1154" s="47">
        <v>1737</v>
      </c>
      <c r="F1154" s="48">
        <v>26</v>
      </c>
      <c r="G1154" s="16"/>
      <c r="H1154" s="35">
        <f t="shared" ref="H1154:H1217" si="98">I1154+J1154</f>
        <v>101070</v>
      </c>
      <c r="I1154" s="20">
        <v>96870</v>
      </c>
      <c r="J1154" s="20">
        <v>4200</v>
      </c>
      <c r="K1154" s="16"/>
      <c r="L1154" s="7">
        <f t="shared" si="94"/>
        <v>1.7443356089838726</v>
      </c>
      <c r="M1154" s="7">
        <f t="shared" si="95"/>
        <v>1.7931248064416228</v>
      </c>
      <c r="N1154" s="7">
        <f t="shared" si="96"/>
        <v>0.61904761904761907</v>
      </c>
    </row>
    <row r="1155" spans="1:14" ht="15" x14ac:dyDescent="0.25">
      <c r="A1155" s="19" t="s">
        <v>1529</v>
      </c>
      <c r="B1155" s="53">
        <v>1.5975956167980301</v>
      </c>
      <c r="C1155" s="14"/>
      <c r="D1155" s="35">
        <f t="shared" si="97"/>
        <v>7189</v>
      </c>
      <c r="E1155" s="47">
        <v>7171</v>
      </c>
      <c r="F1155" s="48">
        <v>18</v>
      </c>
      <c r="G1155" s="16"/>
      <c r="H1155" s="35">
        <f t="shared" si="98"/>
        <v>305868</v>
      </c>
      <c r="I1155" s="20">
        <v>303309</v>
      </c>
      <c r="J1155" s="20">
        <v>2559</v>
      </c>
      <c r="K1155" s="16"/>
      <c r="L1155" s="7">
        <f t="shared" si="94"/>
        <v>2.3503602861365032</v>
      </c>
      <c r="M1155" s="7">
        <f t="shared" si="95"/>
        <v>2.3642555941300785</v>
      </c>
      <c r="N1155" s="7">
        <f t="shared" si="96"/>
        <v>0.70339976553341144</v>
      </c>
    </row>
    <row r="1156" spans="1:14" ht="15" x14ac:dyDescent="0.25">
      <c r="A1156" s="19" t="s">
        <v>1530</v>
      </c>
      <c r="B1156" s="53">
        <v>2.75411811466752</v>
      </c>
      <c r="C1156" s="14"/>
      <c r="D1156" s="35">
        <f t="shared" si="97"/>
        <v>26510</v>
      </c>
      <c r="E1156" s="47">
        <v>25625</v>
      </c>
      <c r="F1156" s="48">
        <v>885</v>
      </c>
      <c r="G1156" s="16"/>
      <c r="H1156" s="35">
        <f t="shared" si="98"/>
        <v>186967</v>
      </c>
      <c r="I1156" s="20">
        <v>162951</v>
      </c>
      <c r="J1156" s="20">
        <v>24016</v>
      </c>
      <c r="K1156" s="16"/>
      <c r="L1156" s="7">
        <f t="shared" ref="L1156:L1219" si="99">D1156*100/H1156</f>
        <v>14.178972759898805</v>
      </c>
      <c r="M1156" s="7">
        <f t="shared" ref="M1156:M1219" si="100">E1156*100/I1156</f>
        <v>15.725586219170181</v>
      </c>
      <c r="N1156" s="7">
        <f t="shared" si="96"/>
        <v>3.685043304463691</v>
      </c>
    </row>
    <row r="1157" spans="1:14" ht="15" x14ac:dyDescent="0.25">
      <c r="A1157" s="19" t="s">
        <v>1531</v>
      </c>
      <c r="B1157" s="53">
        <v>2.2195483864330199</v>
      </c>
      <c r="C1157" s="14"/>
      <c r="D1157" s="35">
        <f t="shared" si="97"/>
        <v>13962</v>
      </c>
      <c r="E1157" s="47">
        <v>13897</v>
      </c>
      <c r="F1157" s="48">
        <v>65</v>
      </c>
      <c r="G1157" s="16"/>
      <c r="H1157" s="35">
        <f t="shared" si="98"/>
        <v>485873</v>
      </c>
      <c r="I1157" s="20">
        <v>480888</v>
      </c>
      <c r="J1157" s="20">
        <v>4985</v>
      </c>
      <c r="K1157" s="16"/>
      <c r="L1157" s="7">
        <f t="shared" si="99"/>
        <v>2.8735904238350352</v>
      </c>
      <c r="M1157" s="7">
        <f t="shared" si="100"/>
        <v>2.8898620884696644</v>
      </c>
      <c r="N1157" s="7">
        <f t="shared" si="96"/>
        <v>1.3039117352056169</v>
      </c>
    </row>
    <row r="1158" spans="1:14" ht="15" x14ac:dyDescent="0.25">
      <c r="A1158" s="19" t="s">
        <v>1532</v>
      </c>
      <c r="B1158" s="53">
        <v>2.3917499288052402</v>
      </c>
      <c r="C1158" s="14"/>
      <c r="D1158" s="35">
        <f t="shared" si="97"/>
        <v>25906</v>
      </c>
      <c r="E1158" s="47">
        <v>22679</v>
      </c>
      <c r="F1158" s="48">
        <v>3227</v>
      </c>
      <c r="G1158" s="16"/>
      <c r="H1158" s="35">
        <f t="shared" si="98"/>
        <v>244204</v>
      </c>
      <c r="I1158" s="20">
        <v>148913</v>
      </c>
      <c r="J1158" s="20">
        <v>95291</v>
      </c>
      <c r="K1158" s="16"/>
      <c r="L1158" s="7">
        <f t="shared" si="99"/>
        <v>10.608343843671685</v>
      </c>
      <c r="M1158" s="7">
        <f t="shared" si="100"/>
        <v>15.229697877284051</v>
      </c>
      <c r="N1158" s="7">
        <f t="shared" si="96"/>
        <v>3.386468816572394</v>
      </c>
    </row>
    <row r="1159" spans="1:14" ht="15" x14ac:dyDescent="0.25">
      <c r="A1159" s="19" t="s">
        <v>1533</v>
      </c>
      <c r="B1159" s="53">
        <v>2.6100925988736301</v>
      </c>
      <c r="C1159" s="14"/>
      <c r="D1159" s="35">
        <f t="shared" si="97"/>
        <v>46516</v>
      </c>
      <c r="E1159" s="47">
        <v>44123</v>
      </c>
      <c r="F1159" s="48">
        <v>2393</v>
      </c>
      <c r="G1159" s="16"/>
      <c r="H1159" s="35">
        <f t="shared" si="98"/>
        <v>406397</v>
      </c>
      <c r="I1159" s="20">
        <v>321208</v>
      </c>
      <c r="J1159" s="20">
        <v>85189</v>
      </c>
      <c r="K1159" s="16"/>
      <c r="L1159" s="7">
        <f t="shared" si="99"/>
        <v>11.445950634478109</v>
      </c>
      <c r="M1159" s="7">
        <f t="shared" si="100"/>
        <v>13.736581903314987</v>
      </c>
      <c r="N1159" s="7">
        <f t="shared" si="96"/>
        <v>2.8090481165408678</v>
      </c>
    </row>
    <row r="1160" spans="1:14" ht="15" x14ac:dyDescent="0.25">
      <c r="A1160" s="19" t="s">
        <v>1534</v>
      </c>
      <c r="B1160" s="53">
        <v>3.2726982173547601</v>
      </c>
      <c r="C1160" s="14"/>
      <c r="D1160" s="35">
        <f t="shared" si="97"/>
        <v>62747</v>
      </c>
      <c r="E1160" s="47">
        <v>61241</v>
      </c>
      <c r="F1160" s="48">
        <v>1506</v>
      </c>
      <c r="G1160" s="16"/>
      <c r="H1160" s="35">
        <f t="shared" si="98"/>
        <v>376767</v>
      </c>
      <c r="I1160" s="20">
        <v>301207</v>
      </c>
      <c r="J1160" s="20">
        <v>75560</v>
      </c>
      <c r="K1160" s="16"/>
      <c r="L1160" s="7">
        <f t="shared" si="99"/>
        <v>16.654059405415019</v>
      </c>
      <c r="M1160" s="7">
        <f t="shared" si="100"/>
        <v>20.331864797298866</v>
      </c>
      <c r="N1160" s="7">
        <f t="shared" si="96"/>
        <v>1.9931180518793012</v>
      </c>
    </row>
    <row r="1161" spans="1:14" ht="15" x14ac:dyDescent="0.25">
      <c r="A1161" s="19" t="s">
        <v>1535</v>
      </c>
      <c r="B1161" s="53">
        <v>2.1108045556320199</v>
      </c>
      <c r="C1161" s="14"/>
      <c r="D1161" s="35">
        <f t="shared" si="97"/>
        <v>23012</v>
      </c>
      <c r="E1161" s="47">
        <v>21870</v>
      </c>
      <c r="F1161" s="48">
        <v>1142</v>
      </c>
      <c r="G1161" s="16"/>
      <c r="H1161" s="35">
        <f t="shared" si="98"/>
        <v>339531</v>
      </c>
      <c r="I1161" s="20">
        <v>301309</v>
      </c>
      <c r="J1161" s="20">
        <v>38222</v>
      </c>
      <c r="K1161" s="16"/>
      <c r="L1161" s="7">
        <f t="shared" si="99"/>
        <v>6.7775843737390691</v>
      </c>
      <c r="M1161" s="7">
        <f t="shared" si="100"/>
        <v>7.2583294889963463</v>
      </c>
      <c r="N1161" s="7">
        <f t="shared" si="96"/>
        <v>2.987808068651562</v>
      </c>
    </row>
    <row r="1162" spans="1:14" ht="15" x14ac:dyDescent="0.25">
      <c r="A1162" s="19" t="s">
        <v>1536</v>
      </c>
      <c r="B1162" s="53">
        <v>0.77553487663287501</v>
      </c>
      <c r="C1162" s="14"/>
      <c r="D1162" s="35">
        <f t="shared" si="97"/>
        <v>1</v>
      </c>
      <c r="E1162" s="47">
        <v>1</v>
      </c>
      <c r="F1162" s="48">
        <v>0</v>
      </c>
      <c r="G1162" s="16"/>
      <c r="H1162" s="35">
        <f t="shared" si="98"/>
        <v>17863</v>
      </c>
      <c r="I1162" s="20">
        <v>16341.000000000002</v>
      </c>
      <c r="J1162" s="20">
        <v>1522</v>
      </c>
      <c r="K1162" s="16"/>
      <c r="L1162" s="7">
        <f t="shared" si="99"/>
        <v>5.5981638022728547E-3</v>
      </c>
      <c r="M1162" s="7">
        <f t="shared" si="100"/>
        <v>6.1195765253044482E-3</v>
      </c>
      <c r="N1162" s="7">
        <f t="shared" si="96"/>
        <v>0</v>
      </c>
    </row>
    <row r="1163" spans="1:14" ht="15" x14ac:dyDescent="0.25">
      <c r="A1163" s="19" t="s">
        <v>1537</v>
      </c>
      <c r="B1163" s="53">
        <v>1.6816971850393501</v>
      </c>
      <c r="C1163" s="14"/>
      <c r="D1163" s="35">
        <f t="shared" si="97"/>
        <v>184</v>
      </c>
      <c r="E1163" s="47">
        <v>174</v>
      </c>
      <c r="F1163" s="48">
        <v>10</v>
      </c>
      <c r="G1163" s="16"/>
      <c r="H1163" s="35">
        <f t="shared" si="98"/>
        <v>14849</v>
      </c>
      <c r="I1163" s="20">
        <v>13167</v>
      </c>
      <c r="J1163" s="20">
        <v>1682</v>
      </c>
      <c r="K1163" s="16"/>
      <c r="L1163" s="7">
        <f t="shared" si="99"/>
        <v>1.2391406828742677</v>
      </c>
      <c r="M1163" s="7">
        <f t="shared" si="100"/>
        <v>1.3214855320118477</v>
      </c>
      <c r="N1163" s="7">
        <f t="shared" si="96"/>
        <v>0.59453032104637338</v>
      </c>
    </row>
    <row r="1164" spans="1:14" ht="15" x14ac:dyDescent="0.25">
      <c r="A1164" s="19" t="s">
        <v>1538</v>
      </c>
      <c r="B1164" s="53">
        <v>0.874202362830237</v>
      </c>
      <c r="C1164" s="14"/>
      <c r="D1164" s="35">
        <f t="shared" si="97"/>
        <v>1</v>
      </c>
      <c r="E1164" s="47">
        <v>1</v>
      </c>
      <c r="F1164" s="48">
        <v>0</v>
      </c>
      <c r="G1164" s="16"/>
      <c r="H1164" s="35">
        <f t="shared" si="98"/>
        <v>16699</v>
      </c>
      <c r="I1164" s="20">
        <v>15243</v>
      </c>
      <c r="J1164" s="20">
        <v>1456</v>
      </c>
      <c r="K1164" s="16"/>
      <c r="L1164" s="7">
        <f t="shared" si="99"/>
        <v>5.9883825378765198E-3</v>
      </c>
      <c r="M1164" s="7">
        <f t="shared" si="100"/>
        <v>6.5603883749917992E-3</v>
      </c>
      <c r="N1164" s="7">
        <f t="shared" si="96"/>
        <v>0</v>
      </c>
    </row>
    <row r="1165" spans="1:14" ht="15" x14ac:dyDescent="0.25">
      <c r="A1165" s="19" t="s">
        <v>1539</v>
      </c>
      <c r="B1165" s="53">
        <v>1.52057098494075</v>
      </c>
      <c r="C1165" s="14"/>
      <c r="D1165" s="35">
        <f t="shared" si="97"/>
        <v>342</v>
      </c>
      <c r="E1165" s="47">
        <v>199</v>
      </c>
      <c r="F1165" s="48">
        <v>143</v>
      </c>
      <c r="G1165" s="16"/>
      <c r="H1165" s="35">
        <f t="shared" si="98"/>
        <v>151658</v>
      </c>
      <c r="I1165" s="20">
        <v>66275</v>
      </c>
      <c r="J1165" s="20">
        <v>85383</v>
      </c>
      <c r="K1165" s="16"/>
      <c r="L1165" s="7">
        <f t="shared" si="99"/>
        <v>0.22550739163117015</v>
      </c>
      <c r="M1165" s="7">
        <f t="shared" si="100"/>
        <v>0.30026405130139572</v>
      </c>
      <c r="N1165" s="7">
        <f t="shared" si="96"/>
        <v>0.16748064603024021</v>
      </c>
    </row>
    <row r="1166" spans="1:14" ht="15" x14ac:dyDescent="0.25">
      <c r="A1166" s="19" t="s">
        <v>1540</v>
      </c>
      <c r="B1166" s="53">
        <v>0.91127666845925603</v>
      </c>
      <c r="C1166" s="14"/>
      <c r="D1166" s="35">
        <f t="shared" si="97"/>
        <v>323</v>
      </c>
      <c r="E1166" s="47">
        <v>217</v>
      </c>
      <c r="F1166" s="48">
        <v>106</v>
      </c>
      <c r="G1166" s="16"/>
      <c r="H1166" s="35">
        <f t="shared" si="98"/>
        <v>358321</v>
      </c>
      <c r="I1166" s="20">
        <v>140653</v>
      </c>
      <c r="J1166" s="20">
        <v>217668</v>
      </c>
      <c r="K1166" s="16"/>
      <c r="L1166" s="7">
        <f t="shared" si="99"/>
        <v>9.0142637467522144E-2</v>
      </c>
      <c r="M1166" s="7">
        <f t="shared" si="100"/>
        <v>0.15428039217080333</v>
      </c>
      <c r="N1166" s="7">
        <f t="shared" si="96"/>
        <v>4.8698017163753972E-2</v>
      </c>
    </row>
    <row r="1167" spans="1:14" ht="15" x14ac:dyDescent="0.25">
      <c r="A1167" s="19" t="s">
        <v>1541</v>
      </c>
      <c r="B1167" s="53">
        <v>1.08355534305054</v>
      </c>
      <c r="C1167" s="14"/>
      <c r="D1167" s="35">
        <f t="shared" si="97"/>
        <v>26</v>
      </c>
      <c r="E1167" s="47">
        <v>26</v>
      </c>
      <c r="F1167" s="48">
        <v>0</v>
      </c>
      <c r="G1167" s="16"/>
      <c r="H1167" s="35">
        <f t="shared" si="98"/>
        <v>16046</v>
      </c>
      <c r="I1167" s="20">
        <v>13822</v>
      </c>
      <c r="J1167" s="20">
        <v>2224</v>
      </c>
      <c r="K1167" s="16"/>
      <c r="L1167" s="7">
        <f t="shared" si="99"/>
        <v>0.16203415181353609</v>
      </c>
      <c r="M1167" s="7">
        <f t="shared" si="100"/>
        <v>0.1881059181015772</v>
      </c>
      <c r="N1167" s="7">
        <f t="shared" si="96"/>
        <v>0</v>
      </c>
    </row>
    <row r="1168" spans="1:14" ht="15" x14ac:dyDescent="0.25">
      <c r="A1168" s="19" t="s">
        <v>1542</v>
      </c>
      <c r="B1168" s="53">
        <v>1.7290480708524201</v>
      </c>
      <c r="C1168" s="14"/>
      <c r="D1168" s="35">
        <f t="shared" si="97"/>
        <v>30</v>
      </c>
      <c r="E1168" s="47">
        <v>30</v>
      </c>
      <c r="F1168" s="48">
        <v>0</v>
      </c>
      <c r="G1168" s="16"/>
      <c r="H1168" s="35">
        <f t="shared" si="98"/>
        <v>5289</v>
      </c>
      <c r="I1168" s="20">
        <v>5244</v>
      </c>
      <c r="J1168" s="20">
        <v>45</v>
      </c>
      <c r="K1168" s="16"/>
      <c r="L1168" s="7">
        <f t="shared" si="99"/>
        <v>0.56721497447532609</v>
      </c>
      <c r="M1168" s="7">
        <f t="shared" si="100"/>
        <v>0.57208237986270027</v>
      </c>
      <c r="N1168" s="7">
        <f t="shared" si="96"/>
        <v>0</v>
      </c>
    </row>
    <row r="1169" spans="1:14" ht="15" x14ac:dyDescent="0.25">
      <c r="A1169" s="19" t="s">
        <v>1543</v>
      </c>
      <c r="B1169" s="53">
        <v>2.92051819597327</v>
      </c>
      <c r="C1169" s="14"/>
      <c r="D1169" s="35">
        <f t="shared" si="97"/>
        <v>5060</v>
      </c>
      <c r="E1169" s="47">
        <v>100</v>
      </c>
      <c r="F1169" s="48">
        <v>4960</v>
      </c>
      <c r="G1169" s="16"/>
      <c r="H1169" s="35">
        <f t="shared" si="98"/>
        <v>151684</v>
      </c>
      <c r="I1169" s="20">
        <v>7620</v>
      </c>
      <c r="J1169" s="20">
        <v>144064</v>
      </c>
      <c r="K1169" s="16"/>
      <c r="L1169" s="7">
        <f t="shared" si="99"/>
        <v>3.3358824925503021</v>
      </c>
      <c r="M1169" s="7">
        <f t="shared" si="100"/>
        <v>1.3123359580052494</v>
      </c>
      <c r="N1169" s="7">
        <f t="shared" si="96"/>
        <v>3.4429142603287426</v>
      </c>
    </row>
    <row r="1170" spans="1:14" ht="15" x14ac:dyDescent="0.25">
      <c r="A1170" s="19" t="s">
        <v>1544</v>
      </c>
      <c r="B1170" s="53">
        <v>2.6133678905828801</v>
      </c>
      <c r="C1170" s="14"/>
      <c r="D1170" s="35">
        <f t="shared" si="97"/>
        <v>9996</v>
      </c>
      <c r="E1170" s="47">
        <v>205</v>
      </c>
      <c r="F1170" s="48">
        <v>9791</v>
      </c>
      <c r="G1170" s="16"/>
      <c r="H1170" s="35">
        <f t="shared" si="98"/>
        <v>350060</v>
      </c>
      <c r="I1170" s="20">
        <v>13494</v>
      </c>
      <c r="J1170" s="20">
        <v>336566</v>
      </c>
      <c r="K1170" s="16"/>
      <c r="L1170" s="7">
        <f t="shared" si="99"/>
        <v>2.8555104839170427</v>
      </c>
      <c r="M1170" s="7">
        <f t="shared" si="100"/>
        <v>1.5191937157255075</v>
      </c>
      <c r="N1170" s="7">
        <f t="shared" si="96"/>
        <v>2.909087667797698</v>
      </c>
    </row>
    <row r="1171" spans="1:14" ht="15" x14ac:dyDescent="0.25">
      <c r="A1171" s="19" t="s">
        <v>1545</v>
      </c>
      <c r="B1171" s="53">
        <v>1.4598887293930101</v>
      </c>
      <c r="C1171" s="14"/>
      <c r="D1171" s="35">
        <f t="shared" si="97"/>
        <v>37</v>
      </c>
      <c r="E1171" s="47">
        <v>11</v>
      </c>
      <c r="F1171" s="48">
        <v>26</v>
      </c>
      <c r="G1171" s="16"/>
      <c r="H1171" s="35">
        <f t="shared" si="98"/>
        <v>11814</v>
      </c>
      <c r="I1171" s="20">
        <v>5081</v>
      </c>
      <c r="J1171" s="20">
        <v>6733</v>
      </c>
      <c r="K1171" s="16"/>
      <c r="L1171" s="7">
        <f t="shared" si="99"/>
        <v>0.31318774335534111</v>
      </c>
      <c r="M1171" s="7">
        <f t="shared" si="100"/>
        <v>0.21649281637472939</v>
      </c>
      <c r="N1171" s="7">
        <f t="shared" si="96"/>
        <v>0.38615773058072184</v>
      </c>
    </row>
    <row r="1172" spans="1:14" ht="15" x14ac:dyDescent="0.25">
      <c r="A1172" s="19" t="s">
        <v>1546</v>
      </c>
      <c r="B1172" s="53">
        <v>2.4318273984515502</v>
      </c>
      <c r="C1172" s="14"/>
      <c r="D1172" s="35">
        <f t="shared" si="97"/>
        <v>705</v>
      </c>
      <c r="E1172" s="47">
        <v>185</v>
      </c>
      <c r="F1172" s="48">
        <v>520</v>
      </c>
      <c r="G1172" s="16"/>
      <c r="H1172" s="35">
        <f t="shared" si="98"/>
        <v>31166</v>
      </c>
      <c r="I1172" s="20">
        <v>8048.9999999999991</v>
      </c>
      <c r="J1172" s="20">
        <v>23117</v>
      </c>
      <c r="K1172" s="16"/>
      <c r="L1172" s="7">
        <f t="shared" si="99"/>
        <v>2.262080472309568</v>
      </c>
      <c r="M1172" s="7">
        <f t="shared" si="100"/>
        <v>2.2984221642440059</v>
      </c>
      <c r="N1172" s="7">
        <f t="shared" si="96"/>
        <v>2.2494268287407535</v>
      </c>
    </row>
    <row r="1173" spans="1:14" ht="15" x14ac:dyDescent="0.25">
      <c r="A1173" s="19" t="s">
        <v>1547</v>
      </c>
      <c r="B1173" s="53">
        <v>3.47594927216252</v>
      </c>
      <c r="C1173" s="14"/>
      <c r="D1173" s="35">
        <f t="shared" si="97"/>
        <v>252</v>
      </c>
      <c r="E1173" s="47">
        <v>77</v>
      </c>
      <c r="F1173" s="48">
        <v>175</v>
      </c>
      <c r="G1173" s="16"/>
      <c r="H1173" s="35">
        <f t="shared" si="98"/>
        <v>7244</v>
      </c>
      <c r="I1173" s="20">
        <v>581</v>
      </c>
      <c r="J1173" s="20">
        <v>6663</v>
      </c>
      <c r="K1173" s="16"/>
      <c r="L1173" s="7">
        <f t="shared" si="99"/>
        <v>3.4787410270568748</v>
      </c>
      <c r="M1173" s="7">
        <f t="shared" si="100"/>
        <v>13.253012048192771</v>
      </c>
      <c r="N1173" s="7">
        <f t="shared" si="96"/>
        <v>2.6264445444994746</v>
      </c>
    </row>
    <row r="1174" spans="1:14" ht="15" x14ac:dyDescent="0.25">
      <c r="A1174" s="19" t="s">
        <v>1548</v>
      </c>
      <c r="B1174" s="53">
        <v>0.32862694559101102</v>
      </c>
      <c r="C1174" s="14"/>
      <c r="D1174" s="35">
        <f t="shared" si="97"/>
        <v>0</v>
      </c>
      <c r="E1174" s="47">
        <v>0</v>
      </c>
      <c r="F1174" s="48">
        <v>0</v>
      </c>
      <c r="G1174" s="16"/>
      <c r="H1174" s="35">
        <f t="shared" si="98"/>
        <v>626</v>
      </c>
      <c r="I1174" s="20">
        <v>245</v>
      </c>
      <c r="J1174" s="20">
        <v>381</v>
      </c>
      <c r="K1174" s="16"/>
      <c r="L1174" s="7">
        <f t="shared" si="99"/>
        <v>0</v>
      </c>
      <c r="M1174" s="7">
        <f t="shared" si="100"/>
        <v>0</v>
      </c>
      <c r="N1174" s="7">
        <f t="shared" si="96"/>
        <v>0</v>
      </c>
    </row>
    <row r="1175" spans="1:14" ht="15" x14ac:dyDescent="0.25">
      <c r="A1175" s="19" t="s">
        <v>1549</v>
      </c>
      <c r="B1175" s="53">
        <v>2.1206978549379101</v>
      </c>
      <c r="C1175" s="14"/>
      <c r="D1175" s="35">
        <f t="shared" si="97"/>
        <v>4624</v>
      </c>
      <c r="E1175" s="47">
        <v>379</v>
      </c>
      <c r="F1175" s="48">
        <v>4245</v>
      </c>
      <c r="G1175" s="16"/>
      <c r="H1175" s="35">
        <f t="shared" si="98"/>
        <v>219227</v>
      </c>
      <c r="I1175" s="20">
        <v>43826</v>
      </c>
      <c r="J1175" s="20">
        <v>175401</v>
      </c>
      <c r="K1175" s="16"/>
      <c r="L1175" s="7">
        <f t="shared" si="99"/>
        <v>2.1092292463975695</v>
      </c>
      <c r="M1175" s="7">
        <f t="shared" si="100"/>
        <v>0.86478346187194821</v>
      </c>
      <c r="N1175" s="7">
        <f t="shared" si="96"/>
        <v>2.4201686421400108</v>
      </c>
    </row>
    <row r="1176" spans="1:14" ht="15" x14ac:dyDescent="0.25">
      <c r="A1176" s="19" t="s">
        <v>1550</v>
      </c>
      <c r="B1176" s="53">
        <v>0.62845166261283902</v>
      </c>
      <c r="C1176" s="14"/>
      <c r="D1176" s="35">
        <f t="shared" si="97"/>
        <v>1</v>
      </c>
      <c r="E1176" s="47">
        <v>1</v>
      </c>
      <c r="F1176" s="48">
        <v>0</v>
      </c>
      <c r="G1176" s="16"/>
      <c r="H1176" s="35">
        <f t="shared" si="98"/>
        <v>10483</v>
      </c>
      <c r="I1176" s="20">
        <v>9437</v>
      </c>
      <c r="J1176" s="20">
        <v>1046</v>
      </c>
      <c r="K1176" s="16"/>
      <c r="L1176" s="7">
        <f t="shared" si="99"/>
        <v>9.5392540303348271E-3</v>
      </c>
      <c r="M1176" s="7">
        <f t="shared" si="100"/>
        <v>1.059658789869662E-2</v>
      </c>
      <c r="N1176" s="7">
        <f t="shared" si="96"/>
        <v>0</v>
      </c>
    </row>
    <row r="1177" spans="1:14" ht="15" x14ac:dyDescent="0.25">
      <c r="A1177" s="19" t="s">
        <v>1551</v>
      </c>
      <c r="B1177" s="53">
        <v>0.79655187627853496</v>
      </c>
      <c r="C1177" s="14"/>
      <c r="D1177" s="35">
        <f t="shared" si="97"/>
        <v>325</v>
      </c>
      <c r="E1177" s="47">
        <v>3</v>
      </c>
      <c r="F1177" s="48">
        <v>322</v>
      </c>
      <c r="G1177" s="16"/>
      <c r="H1177" s="35">
        <f t="shared" si="98"/>
        <v>95948</v>
      </c>
      <c r="I1177" s="20">
        <v>20269</v>
      </c>
      <c r="J1177" s="20">
        <v>75679</v>
      </c>
      <c r="K1177" s="16"/>
      <c r="L1177" s="7">
        <f t="shared" si="99"/>
        <v>0.33872514278567556</v>
      </c>
      <c r="M1177" s="7">
        <f t="shared" si="100"/>
        <v>1.4800927524791554E-2</v>
      </c>
      <c r="N1177" s="7">
        <f t="shared" si="96"/>
        <v>0.42548130921391669</v>
      </c>
    </row>
    <row r="1178" spans="1:14" ht="15" x14ac:dyDescent="0.25">
      <c r="A1178" s="19" t="s">
        <v>1552</v>
      </c>
      <c r="B1178" s="53">
        <v>0.50704406352545195</v>
      </c>
      <c r="C1178" s="14"/>
      <c r="D1178" s="35">
        <f t="shared" si="97"/>
        <v>17</v>
      </c>
      <c r="E1178" s="47">
        <v>17</v>
      </c>
      <c r="F1178" s="48">
        <v>0</v>
      </c>
      <c r="G1178" s="16"/>
      <c r="H1178" s="35">
        <f t="shared" si="98"/>
        <v>73703</v>
      </c>
      <c r="I1178" s="20">
        <v>29525</v>
      </c>
      <c r="J1178" s="20">
        <v>44178</v>
      </c>
      <c r="K1178" s="16"/>
      <c r="L1178" s="7">
        <f t="shared" si="99"/>
        <v>2.3065546856980042E-2</v>
      </c>
      <c r="M1178" s="7">
        <f t="shared" si="100"/>
        <v>5.7578323454699404E-2</v>
      </c>
      <c r="N1178" s="7">
        <f t="shared" si="96"/>
        <v>0</v>
      </c>
    </row>
    <row r="1179" spans="1:14" ht="15" x14ac:dyDescent="0.25">
      <c r="A1179" s="19" t="s">
        <v>1553</v>
      </c>
      <c r="B1179" s="53">
        <v>0.83323048637584896</v>
      </c>
      <c r="C1179" s="14"/>
      <c r="D1179" s="35">
        <f t="shared" si="97"/>
        <v>9</v>
      </c>
      <c r="E1179" s="47">
        <v>9</v>
      </c>
      <c r="F1179" s="48">
        <v>0</v>
      </c>
      <c r="G1179" s="16"/>
      <c r="H1179" s="35">
        <f t="shared" si="98"/>
        <v>13708</v>
      </c>
      <c r="I1179" s="20">
        <v>12625</v>
      </c>
      <c r="J1179" s="20">
        <v>1083</v>
      </c>
      <c r="K1179" s="16"/>
      <c r="L1179" s="7">
        <f t="shared" si="99"/>
        <v>6.5655091917128677E-2</v>
      </c>
      <c r="M1179" s="7">
        <f t="shared" si="100"/>
        <v>7.1287128712871281E-2</v>
      </c>
      <c r="N1179" s="7">
        <f t="shared" si="96"/>
        <v>0</v>
      </c>
    </row>
    <row r="1180" spans="1:14" ht="15" x14ac:dyDescent="0.25">
      <c r="A1180" s="19" t="s">
        <v>1554</v>
      </c>
      <c r="B1180" s="53">
        <v>0.33645598507236701</v>
      </c>
      <c r="C1180" s="14"/>
      <c r="D1180" s="35">
        <f t="shared" si="97"/>
        <v>0</v>
      </c>
      <c r="E1180" s="47">
        <v>0</v>
      </c>
      <c r="F1180" s="48">
        <v>0</v>
      </c>
      <c r="G1180" s="16"/>
      <c r="H1180" s="35">
        <f t="shared" si="98"/>
        <v>287</v>
      </c>
      <c r="I1180" s="20">
        <v>150</v>
      </c>
      <c r="J1180" s="20">
        <v>137</v>
      </c>
      <c r="K1180" s="16"/>
      <c r="L1180" s="7">
        <f t="shared" si="99"/>
        <v>0</v>
      </c>
      <c r="M1180" s="7">
        <f t="shared" si="100"/>
        <v>0</v>
      </c>
      <c r="N1180" s="7">
        <f t="shared" si="96"/>
        <v>0</v>
      </c>
    </row>
    <row r="1181" spans="1:14" ht="15" x14ac:dyDescent="0.25">
      <c r="A1181" s="19" t="s">
        <v>1555</v>
      </c>
      <c r="B1181" s="53">
        <v>0.48778667182427898</v>
      </c>
      <c r="C1181" s="14"/>
      <c r="D1181" s="35">
        <f t="shared" si="97"/>
        <v>0</v>
      </c>
      <c r="E1181" s="38">
        <v>0</v>
      </c>
      <c r="F1181" s="55">
        <v>0</v>
      </c>
      <c r="G1181" s="16"/>
      <c r="H1181" s="35">
        <f t="shared" si="98"/>
        <v>4532</v>
      </c>
      <c r="I1181" s="20">
        <v>3951</v>
      </c>
      <c r="J1181" s="20">
        <v>581</v>
      </c>
      <c r="K1181" s="16"/>
      <c r="L1181" s="7">
        <f t="shared" si="99"/>
        <v>0</v>
      </c>
      <c r="M1181" s="7">
        <f t="shared" si="100"/>
        <v>0</v>
      </c>
      <c r="N1181" s="7">
        <f t="shared" si="96"/>
        <v>0</v>
      </c>
    </row>
    <row r="1182" spans="1:14" ht="15" x14ac:dyDescent="0.25">
      <c r="A1182" s="19" t="s">
        <v>1556</v>
      </c>
      <c r="B1182" s="53">
        <v>0.48307107473521999</v>
      </c>
      <c r="C1182" s="14"/>
      <c r="D1182" s="35">
        <f t="shared" si="97"/>
        <v>0</v>
      </c>
      <c r="E1182" s="38">
        <v>0</v>
      </c>
      <c r="F1182" s="55">
        <v>0</v>
      </c>
      <c r="G1182" s="16"/>
      <c r="H1182" s="35">
        <f t="shared" si="98"/>
        <v>5407</v>
      </c>
      <c r="I1182" s="20">
        <v>2432</v>
      </c>
      <c r="J1182" s="20">
        <v>2975</v>
      </c>
      <c r="K1182" s="16"/>
      <c r="L1182" s="7">
        <f t="shared" si="99"/>
        <v>0</v>
      </c>
      <c r="M1182" s="7">
        <f t="shared" si="100"/>
        <v>0</v>
      </c>
      <c r="N1182" s="7">
        <f t="shared" si="96"/>
        <v>0</v>
      </c>
    </row>
    <row r="1183" spans="1:14" ht="15" x14ac:dyDescent="0.25">
      <c r="A1183" s="19" t="s">
        <v>1557</v>
      </c>
      <c r="B1183" s="53">
        <v>0.28092847632910001</v>
      </c>
      <c r="C1183" s="14"/>
      <c r="D1183" s="35">
        <f t="shared" si="97"/>
        <v>0</v>
      </c>
      <c r="E1183" s="38">
        <v>0</v>
      </c>
      <c r="F1183" s="55">
        <v>0</v>
      </c>
      <c r="G1183" s="16"/>
      <c r="H1183" s="35">
        <f t="shared" si="98"/>
        <v>818</v>
      </c>
      <c r="I1183" s="20">
        <v>441</v>
      </c>
      <c r="J1183" s="20">
        <v>377</v>
      </c>
      <c r="K1183" s="16"/>
      <c r="L1183" s="7">
        <f t="shared" si="99"/>
        <v>0</v>
      </c>
      <c r="M1183" s="7">
        <f t="shared" si="100"/>
        <v>0</v>
      </c>
      <c r="N1183" s="7">
        <f t="shared" si="96"/>
        <v>0</v>
      </c>
    </row>
    <row r="1184" spans="1:14" ht="15" x14ac:dyDescent="0.25">
      <c r="A1184" s="19" t="s">
        <v>1558</v>
      </c>
      <c r="B1184" s="53">
        <v>1.0861025490062</v>
      </c>
      <c r="C1184" s="14"/>
      <c r="D1184" s="35">
        <f t="shared" si="97"/>
        <v>935</v>
      </c>
      <c r="E1184" s="38">
        <v>911</v>
      </c>
      <c r="F1184" s="55">
        <v>24</v>
      </c>
      <c r="G1184" s="16"/>
      <c r="H1184" s="35">
        <f t="shared" si="98"/>
        <v>221200</v>
      </c>
      <c r="I1184" s="20">
        <v>204686</v>
      </c>
      <c r="J1184" s="20">
        <v>16514</v>
      </c>
      <c r="K1184" s="16"/>
      <c r="L1184" s="7">
        <f t="shared" si="99"/>
        <v>0.42269439421338156</v>
      </c>
      <c r="M1184" s="7">
        <f t="shared" si="100"/>
        <v>0.44507196388614756</v>
      </c>
      <c r="N1184" s="7">
        <f t="shared" si="96"/>
        <v>0.14533123410439627</v>
      </c>
    </row>
    <row r="1185" spans="1:14" ht="15" x14ac:dyDescent="0.25">
      <c r="A1185" s="19" t="s">
        <v>1559</v>
      </c>
      <c r="B1185" s="53">
        <v>0.65896050492981795</v>
      </c>
      <c r="C1185" s="14"/>
      <c r="D1185" s="35">
        <f t="shared" si="97"/>
        <v>60</v>
      </c>
      <c r="E1185" s="47">
        <v>60</v>
      </c>
      <c r="F1185" s="48">
        <v>0</v>
      </c>
      <c r="G1185" s="16"/>
      <c r="H1185" s="35">
        <f t="shared" si="98"/>
        <v>83746</v>
      </c>
      <c r="I1185" s="20">
        <v>79302</v>
      </c>
      <c r="J1185" s="20">
        <v>4444</v>
      </c>
      <c r="K1185" s="16"/>
      <c r="L1185" s="7">
        <f t="shared" si="99"/>
        <v>7.1645212905691022E-2</v>
      </c>
      <c r="M1185" s="7">
        <f t="shared" si="100"/>
        <v>7.5660134675039722E-2</v>
      </c>
      <c r="N1185" s="7">
        <f t="shared" si="96"/>
        <v>0</v>
      </c>
    </row>
    <row r="1186" spans="1:14" ht="15" x14ac:dyDescent="0.25">
      <c r="A1186" s="19" t="s">
        <v>1560</v>
      </c>
      <c r="B1186" s="53">
        <v>0.32609541014580901</v>
      </c>
      <c r="C1186" s="14"/>
      <c r="D1186" s="35">
        <f t="shared" si="97"/>
        <v>0</v>
      </c>
      <c r="E1186" s="47">
        <v>0</v>
      </c>
      <c r="F1186" s="48">
        <v>0</v>
      </c>
      <c r="G1186" s="16"/>
      <c r="H1186" s="35">
        <f t="shared" si="98"/>
        <v>22057</v>
      </c>
      <c r="I1186" s="20">
        <v>19717</v>
      </c>
      <c r="J1186" s="20">
        <v>2340</v>
      </c>
      <c r="K1186" s="16"/>
      <c r="L1186" s="7">
        <f t="shared" si="99"/>
        <v>0</v>
      </c>
      <c r="M1186" s="7">
        <f t="shared" si="100"/>
        <v>0</v>
      </c>
      <c r="N1186" s="7">
        <f t="shared" si="96"/>
        <v>0</v>
      </c>
    </row>
    <row r="1187" spans="1:14" ht="15" x14ac:dyDescent="0.25">
      <c r="A1187" s="19" t="s">
        <v>1561</v>
      </c>
      <c r="B1187" s="53">
        <v>1.50700814563194</v>
      </c>
      <c r="C1187" s="14"/>
      <c r="D1187" s="35">
        <f t="shared" si="97"/>
        <v>5197</v>
      </c>
      <c r="E1187" s="47">
        <v>2094</v>
      </c>
      <c r="F1187" s="48">
        <v>3103</v>
      </c>
      <c r="G1187" s="16"/>
      <c r="H1187" s="35">
        <f t="shared" si="98"/>
        <v>615747</v>
      </c>
      <c r="I1187" s="20">
        <v>346181</v>
      </c>
      <c r="J1187" s="20">
        <v>269566</v>
      </c>
      <c r="K1187" s="16"/>
      <c r="L1187" s="7">
        <f t="shared" si="99"/>
        <v>0.84401548038398888</v>
      </c>
      <c r="M1187" s="7">
        <f t="shared" si="100"/>
        <v>0.60488588339625804</v>
      </c>
      <c r="N1187" s="7">
        <f t="shared" si="96"/>
        <v>1.1511095612948221</v>
      </c>
    </row>
    <row r="1188" spans="1:14" ht="15" x14ac:dyDescent="0.25">
      <c r="A1188" s="19" t="s">
        <v>1562</v>
      </c>
      <c r="B1188" s="53">
        <v>1.1221824765827699</v>
      </c>
      <c r="C1188" s="14"/>
      <c r="D1188" s="35">
        <f t="shared" si="97"/>
        <v>58</v>
      </c>
      <c r="E1188" s="47">
        <v>54</v>
      </c>
      <c r="F1188" s="48">
        <v>4</v>
      </c>
      <c r="G1188" s="16"/>
      <c r="H1188" s="35">
        <f t="shared" si="98"/>
        <v>78521</v>
      </c>
      <c r="I1188" s="20">
        <v>66909</v>
      </c>
      <c r="J1188" s="20">
        <v>11612</v>
      </c>
      <c r="K1188" s="16"/>
      <c r="L1188" s="7">
        <f t="shared" si="99"/>
        <v>7.3865590096916747E-2</v>
      </c>
      <c r="M1188" s="7">
        <f t="shared" si="100"/>
        <v>8.0706631394879616E-2</v>
      </c>
      <c r="N1188" s="7">
        <f t="shared" si="96"/>
        <v>3.4447123665173961E-2</v>
      </c>
    </row>
    <row r="1189" spans="1:14" ht="15" x14ac:dyDescent="0.25">
      <c r="A1189" s="19" t="s">
        <v>1563</v>
      </c>
      <c r="B1189" s="53">
        <v>1.6876762839678401</v>
      </c>
      <c r="C1189" s="14"/>
      <c r="D1189" s="35">
        <f t="shared" si="97"/>
        <v>25</v>
      </c>
      <c r="E1189" s="47">
        <v>3</v>
      </c>
      <c r="F1189" s="48">
        <v>22</v>
      </c>
      <c r="G1189" s="16"/>
      <c r="H1189" s="35">
        <f t="shared" si="98"/>
        <v>10408</v>
      </c>
      <c r="I1189" s="20">
        <v>1417</v>
      </c>
      <c r="J1189" s="20">
        <v>8991</v>
      </c>
      <c r="K1189" s="16"/>
      <c r="L1189" s="7">
        <f t="shared" si="99"/>
        <v>0.24019984627209839</v>
      </c>
      <c r="M1189" s="7">
        <f t="shared" si="100"/>
        <v>0.21171489061397319</v>
      </c>
      <c r="N1189" s="7">
        <f t="shared" si="96"/>
        <v>0.24468913357802247</v>
      </c>
    </row>
    <row r="1190" spans="1:14" ht="15" x14ac:dyDescent="0.25">
      <c r="A1190" s="19" t="s">
        <v>1564</v>
      </c>
      <c r="B1190" s="53">
        <v>2.3745638185185101</v>
      </c>
      <c r="C1190" s="14"/>
      <c r="D1190" s="35">
        <f t="shared" si="97"/>
        <v>277</v>
      </c>
      <c r="E1190" s="47">
        <v>64</v>
      </c>
      <c r="F1190" s="48">
        <v>213</v>
      </c>
      <c r="G1190" s="16"/>
      <c r="H1190" s="35">
        <f t="shared" si="98"/>
        <v>18947</v>
      </c>
      <c r="I1190" s="20">
        <v>1309</v>
      </c>
      <c r="J1190" s="20">
        <v>17638</v>
      </c>
      <c r="K1190" s="16"/>
      <c r="L1190" s="7">
        <f t="shared" si="99"/>
        <v>1.4619728716947273</v>
      </c>
      <c r="M1190" s="7">
        <f t="shared" si="100"/>
        <v>4.8892284186401831</v>
      </c>
      <c r="N1190" s="7">
        <f t="shared" si="96"/>
        <v>1.207619911554598</v>
      </c>
    </row>
    <row r="1191" spans="1:14" ht="15" x14ac:dyDescent="0.25">
      <c r="A1191" s="19" t="s">
        <v>1565</v>
      </c>
      <c r="B1191" s="53">
        <v>1.07504971610513</v>
      </c>
      <c r="C1191" s="14"/>
      <c r="D1191" s="35">
        <f t="shared" si="97"/>
        <v>4</v>
      </c>
      <c r="E1191" s="47">
        <v>3</v>
      </c>
      <c r="F1191" s="48">
        <v>1</v>
      </c>
      <c r="G1191" s="16"/>
      <c r="H1191" s="35">
        <f t="shared" si="98"/>
        <v>29793</v>
      </c>
      <c r="I1191" s="20">
        <v>21221</v>
      </c>
      <c r="J1191" s="20">
        <v>8572</v>
      </c>
      <c r="K1191" s="16"/>
      <c r="L1191" s="7">
        <f t="shared" si="99"/>
        <v>1.3425972543886147E-2</v>
      </c>
      <c r="M1191" s="7">
        <f t="shared" si="100"/>
        <v>1.4136939823759484E-2</v>
      </c>
      <c r="N1191" s="7">
        <f t="shared" si="96"/>
        <v>1.1665888940737284E-2</v>
      </c>
    </row>
    <row r="1192" spans="1:14" ht="15" x14ac:dyDescent="0.25">
      <c r="A1192" s="19" t="s">
        <v>1566</v>
      </c>
      <c r="B1192" s="53">
        <v>3.1998102184420998</v>
      </c>
      <c r="C1192" s="14"/>
      <c r="D1192" s="35">
        <f t="shared" si="97"/>
        <v>1497</v>
      </c>
      <c r="E1192" s="47">
        <v>362</v>
      </c>
      <c r="F1192" s="48">
        <v>1135</v>
      </c>
      <c r="G1192" s="16"/>
      <c r="H1192" s="35">
        <f t="shared" si="98"/>
        <v>40563</v>
      </c>
      <c r="I1192" s="20">
        <v>5005</v>
      </c>
      <c r="J1192" s="20">
        <v>35558</v>
      </c>
      <c r="K1192" s="16"/>
      <c r="L1192" s="7">
        <f t="shared" si="99"/>
        <v>3.6905554322905112</v>
      </c>
      <c r="M1192" s="7">
        <f t="shared" si="100"/>
        <v>7.232767232767233</v>
      </c>
      <c r="N1192" s="7">
        <f t="shared" si="96"/>
        <v>3.1919680521964113</v>
      </c>
    </row>
    <row r="1193" spans="1:14" ht="15" x14ac:dyDescent="0.25">
      <c r="A1193" s="19" t="s">
        <v>1567</v>
      </c>
      <c r="B1193" s="53">
        <v>1.3031466636651201</v>
      </c>
      <c r="C1193" s="14"/>
      <c r="D1193" s="35">
        <f t="shared" si="97"/>
        <v>22</v>
      </c>
      <c r="E1193" s="47">
        <v>22</v>
      </c>
      <c r="F1193" s="48">
        <v>0</v>
      </c>
      <c r="G1193" s="16"/>
      <c r="H1193" s="35">
        <f t="shared" si="98"/>
        <v>21422</v>
      </c>
      <c r="I1193" s="20">
        <v>20435</v>
      </c>
      <c r="J1193" s="20">
        <v>987</v>
      </c>
      <c r="K1193" s="16"/>
      <c r="L1193" s="7">
        <f t="shared" si="99"/>
        <v>0.10269816076930259</v>
      </c>
      <c r="M1193" s="7">
        <f t="shared" si="100"/>
        <v>0.10765842916564718</v>
      </c>
      <c r="N1193" s="7">
        <f t="shared" si="96"/>
        <v>0</v>
      </c>
    </row>
    <row r="1194" spans="1:14" ht="15" x14ac:dyDescent="0.25">
      <c r="A1194" s="19" t="s">
        <v>1568</v>
      </c>
      <c r="B1194" s="53">
        <v>0.73265790171134504</v>
      </c>
      <c r="C1194" s="14"/>
      <c r="D1194" s="35">
        <f t="shared" si="97"/>
        <v>0</v>
      </c>
      <c r="E1194" s="47">
        <v>0</v>
      </c>
      <c r="F1194" s="48">
        <v>0</v>
      </c>
      <c r="G1194" s="16"/>
      <c r="H1194" s="35">
        <f t="shared" si="98"/>
        <v>1771</v>
      </c>
      <c r="I1194" s="20">
        <v>1172</v>
      </c>
      <c r="J1194" s="20">
        <v>599</v>
      </c>
      <c r="K1194" s="16"/>
      <c r="L1194" s="7">
        <f t="shared" si="99"/>
        <v>0</v>
      </c>
      <c r="M1194" s="7">
        <f t="shared" si="100"/>
        <v>0</v>
      </c>
      <c r="N1194" s="7">
        <f t="shared" ref="N1194:N1257" si="101">F1194*100/J1194</f>
        <v>0</v>
      </c>
    </row>
    <row r="1195" spans="1:14" ht="15" x14ac:dyDescent="0.25">
      <c r="A1195" s="19" t="s">
        <v>1569</v>
      </c>
      <c r="B1195" s="53">
        <v>1.6118231693954701</v>
      </c>
      <c r="C1195" s="14"/>
      <c r="D1195" s="35">
        <f t="shared" si="97"/>
        <v>71</v>
      </c>
      <c r="E1195" s="38">
        <v>64</v>
      </c>
      <c r="F1195" s="55">
        <v>7</v>
      </c>
      <c r="G1195" s="16"/>
      <c r="H1195" s="35">
        <f t="shared" si="98"/>
        <v>35611</v>
      </c>
      <c r="I1195" s="20">
        <v>23440</v>
      </c>
      <c r="J1195" s="20">
        <v>12171</v>
      </c>
      <c r="K1195" s="16"/>
      <c r="L1195" s="7">
        <f t="shared" si="99"/>
        <v>0.19937659711886777</v>
      </c>
      <c r="M1195" s="7">
        <f t="shared" si="100"/>
        <v>0.27303754266211605</v>
      </c>
      <c r="N1195" s="7">
        <f t="shared" si="101"/>
        <v>5.7513762221674473E-2</v>
      </c>
    </row>
    <row r="1196" spans="1:14" ht="15" x14ac:dyDescent="0.25">
      <c r="A1196" s="19" t="s">
        <v>1570</v>
      </c>
      <c r="B1196" s="53">
        <v>1.8607875765663899</v>
      </c>
      <c r="C1196" s="14"/>
      <c r="D1196" s="35">
        <f t="shared" si="97"/>
        <v>1075</v>
      </c>
      <c r="E1196" s="47">
        <v>45</v>
      </c>
      <c r="F1196" s="48">
        <v>1030</v>
      </c>
      <c r="G1196" s="16"/>
      <c r="H1196" s="35">
        <f t="shared" si="98"/>
        <v>152256</v>
      </c>
      <c r="I1196" s="20">
        <v>30252</v>
      </c>
      <c r="J1196" s="20">
        <v>122004</v>
      </c>
      <c r="K1196" s="16"/>
      <c r="L1196" s="7">
        <f t="shared" si="99"/>
        <v>0.70604770912147963</v>
      </c>
      <c r="M1196" s="7">
        <f t="shared" si="100"/>
        <v>0.14875049583498612</v>
      </c>
      <c r="N1196" s="7">
        <f t="shared" si="101"/>
        <v>0.84423461525851606</v>
      </c>
    </row>
    <row r="1197" spans="1:14" ht="15" x14ac:dyDescent="0.25">
      <c r="A1197" s="19" t="s">
        <v>1571</v>
      </c>
      <c r="B1197" s="53">
        <v>1.0465061692185</v>
      </c>
      <c r="C1197" s="14"/>
      <c r="D1197" s="35">
        <f t="shared" si="97"/>
        <v>1</v>
      </c>
      <c r="E1197" s="47">
        <v>1</v>
      </c>
      <c r="F1197" s="48">
        <v>0</v>
      </c>
      <c r="G1197" s="16"/>
      <c r="H1197" s="35">
        <f t="shared" si="98"/>
        <v>305</v>
      </c>
      <c r="I1197" s="20">
        <v>297</v>
      </c>
      <c r="J1197" s="20">
        <v>8</v>
      </c>
      <c r="K1197" s="16"/>
      <c r="L1197" s="7">
        <f t="shared" si="99"/>
        <v>0.32786885245901637</v>
      </c>
      <c r="M1197" s="7">
        <f t="shared" si="100"/>
        <v>0.33670033670033672</v>
      </c>
      <c r="N1197" s="7">
        <f t="shared" si="101"/>
        <v>0</v>
      </c>
    </row>
    <row r="1198" spans="1:14" ht="15" x14ac:dyDescent="0.25">
      <c r="A1198" s="19" t="s">
        <v>1572</v>
      </c>
      <c r="B1198" s="53">
        <v>0.86002902744912801</v>
      </c>
      <c r="C1198" s="14"/>
      <c r="D1198" s="35">
        <f t="shared" si="97"/>
        <v>5</v>
      </c>
      <c r="E1198" s="47">
        <v>5</v>
      </c>
      <c r="F1198" s="48">
        <v>0</v>
      </c>
      <c r="G1198" s="16"/>
      <c r="H1198" s="35">
        <f t="shared" si="98"/>
        <v>118168</v>
      </c>
      <c r="I1198" s="20">
        <v>110677</v>
      </c>
      <c r="J1198" s="20">
        <v>7491</v>
      </c>
      <c r="K1198" s="16"/>
      <c r="L1198" s="7">
        <f t="shared" si="99"/>
        <v>4.2312639631710783E-3</v>
      </c>
      <c r="M1198" s="7">
        <f t="shared" si="100"/>
        <v>4.517650460348582E-3</v>
      </c>
      <c r="N1198" s="7">
        <f t="shared" si="101"/>
        <v>0</v>
      </c>
    </row>
    <row r="1199" spans="1:14" ht="15" x14ac:dyDescent="0.25">
      <c r="A1199" s="19" t="s">
        <v>1573</v>
      </c>
      <c r="B1199" s="53">
        <v>0.91638969765483302</v>
      </c>
      <c r="C1199" s="14"/>
      <c r="D1199" s="35">
        <f t="shared" si="97"/>
        <v>14</v>
      </c>
      <c r="E1199" s="47">
        <v>14</v>
      </c>
      <c r="F1199" s="48">
        <v>0</v>
      </c>
      <c r="G1199" s="16"/>
      <c r="H1199" s="35">
        <f t="shared" si="98"/>
        <v>46948</v>
      </c>
      <c r="I1199" s="20">
        <v>41039</v>
      </c>
      <c r="J1199" s="20">
        <v>5909</v>
      </c>
      <c r="K1199" s="16"/>
      <c r="L1199" s="7">
        <f t="shared" si="99"/>
        <v>2.9820226633722417E-2</v>
      </c>
      <c r="M1199" s="7">
        <f t="shared" si="100"/>
        <v>3.4113891664026903E-2</v>
      </c>
      <c r="N1199" s="7">
        <f t="shared" si="101"/>
        <v>0</v>
      </c>
    </row>
    <row r="1200" spans="1:14" ht="15" x14ac:dyDescent="0.25">
      <c r="A1200" s="19" t="s">
        <v>1574</v>
      </c>
      <c r="B1200" s="53">
        <v>0.58517271289249895</v>
      </c>
      <c r="C1200" s="14"/>
      <c r="D1200" s="35">
        <f t="shared" si="97"/>
        <v>0</v>
      </c>
      <c r="E1200" s="47">
        <v>0</v>
      </c>
      <c r="F1200" s="48">
        <v>0</v>
      </c>
      <c r="G1200" s="16"/>
      <c r="H1200" s="35">
        <f t="shared" si="98"/>
        <v>582</v>
      </c>
      <c r="I1200" s="20">
        <v>415</v>
      </c>
      <c r="J1200" s="20">
        <v>167</v>
      </c>
      <c r="K1200" s="16"/>
      <c r="L1200" s="7">
        <f t="shared" si="99"/>
        <v>0</v>
      </c>
      <c r="M1200" s="7">
        <f t="shared" si="100"/>
        <v>0</v>
      </c>
      <c r="N1200" s="7">
        <f t="shared" si="101"/>
        <v>0</v>
      </c>
    </row>
    <row r="1201" spans="1:14" ht="15" x14ac:dyDescent="0.25">
      <c r="A1201" s="19" t="s">
        <v>1575</v>
      </c>
      <c r="B1201" s="53">
        <v>1.03353341882869</v>
      </c>
      <c r="C1201" s="14"/>
      <c r="D1201" s="35">
        <f t="shared" si="97"/>
        <v>104</v>
      </c>
      <c r="E1201" s="47">
        <v>104</v>
      </c>
      <c r="F1201" s="48">
        <v>0</v>
      </c>
      <c r="G1201" s="16"/>
      <c r="H1201" s="35">
        <f t="shared" si="98"/>
        <v>213973</v>
      </c>
      <c r="I1201" s="20">
        <v>164486</v>
      </c>
      <c r="J1201" s="20">
        <v>49487</v>
      </c>
      <c r="K1201" s="16"/>
      <c r="L1201" s="7">
        <f t="shared" si="99"/>
        <v>4.860426315469709E-2</v>
      </c>
      <c r="M1201" s="7">
        <f t="shared" si="100"/>
        <v>6.3227265542356192E-2</v>
      </c>
      <c r="N1201" s="7">
        <f t="shared" si="101"/>
        <v>0</v>
      </c>
    </row>
    <row r="1202" spans="1:14" ht="15" x14ac:dyDescent="0.25">
      <c r="A1202" s="19" t="s">
        <v>1576</v>
      </c>
      <c r="B1202" s="53">
        <v>0.91888354527824001</v>
      </c>
      <c r="C1202" s="14"/>
      <c r="D1202" s="35">
        <f t="shared" si="97"/>
        <v>4</v>
      </c>
      <c r="E1202" s="47">
        <v>4</v>
      </c>
      <c r="F1202" s="48">
        <v>0</v>
      </c>
      <c r="G1202" s="16"/>
      <c r="H1202" s="35">
        <f t="shared" si="98"/>
        <v>118064</v>
      </c>
      <c r="I1202" s="20">
        <v>94677</v>
      </c>
      <c r="J1202" s="20">
        <v>23387</v>
      </c>
      <c r="K1202" s="16"/>
      <c r="L1202" s="7">
        <f t="shared" si="99"/>
        <v>3.3879929529746578E-3</v>
      </c>
      <c r="M1202" s="7">
        <f t="shared" si="100"/>
        <v>4.2248909450024819E-3</v>
      </c>
      <c r="N1202" s="7">
        <f t="shared" si="101"/>
        <v>0</v>
      </c>
    </row>
    <row r="1203" spans="1:14" ht="15" x14ac:dyDescent="0.25">
      <c r="A1203" s="19" t="s">
        <v>1577</v>
      </c>
      <c r="B1203" s="53">
        <v>0.82313328099326799</v>
      </c>
      <c r="C1203" s="14"/>
      <c r="D1203" s="35">
        <f t="shared" si="97"/>
        <v>8</v>
      </c>
      <c r="E1203" s="47">
        <v>8</v>
      </c>
      <c r="F1203" s="48">
        <v>0</v>
      </c>
      <c r="G1203" s="16"/>
      <c r="H1203" s="35">
        <f t="shared" si="98"/>
        <v>79836</v>
      </c>
      <c r="I1203" s="20">
        <v>71704</v>
      </c>
      <c r="J1203" s="20">
        <v>8132</v>
      </c>
      <c r="K1203" s="16"/>
      <c r="L1203" s="7">
        <f t="shared" si="99"/>
        <v>1.0020542111328223E-2</v>
      </c>
      <c r="M1203" s="7">
        <f t="shared" si="100"/>
        <v>1.1156978690170702E-2</v>
      </c>
      <c r="N1203" s="7">
        <f t="shared" si="101"/>
        <v>0</v>
      </c>
    </row>
    <row r="1204" spans="1:14" ht="15" x14ac:dyDescent="0.25">
      <c r="A1204" s="19" t="s">
        <v>1578</v>
      </c>
      <c r="B1204" s="53">
        <v>0.66723046521807405</v>
      </c>
      <c r="C1204" s="14"/>
      <c r="D1204" s="35">
        <f t="shared" si="97"/>
        <v>349</v>
      </c>
      <c r="E1204" s="47">
        <v>349</v>
      </c>
      <c r="F1204" s="48">
        <v>0</v>
      </c>
      <c r="G1204" s="16"/>
      <c r="H1204" s="35">
        <f t="shared" si="98"/>
        <v>545908</v>
      </c>
      <c r="I1204" s="20">
        <v>527226</v>
      </c>
      <c r="J1204" s="20">
        <v>18682</v>
      </c>
      <c r="K1204" s="16"/>
      <c r="L1204" s="7">
        <f t="shared" si="99"/>
        <v>6.393018603867319E-2</v>
      </c>
      <c r="M1204" s="7">
        <f t="shared" si="100"/>
        <v>6.6195521465178125E-2</v>
      </c>
      <c r="N1204" s="7">
        <f t="shared" si="101"/>
        <v>0</v>
      </c>
    </row>
    <row r="1205" spans="1:14" ht="15" x14ac:dyDescent="0.25">
      <c r="A1205" s="19" t="s">
        <v>1579</v>
      </c>
      <c r="B1205" s="53">
        <v>1.31841476787606</v>
      </c>
      <c r="C1205" s="14"/>
      <c r="D1205" s="35">
        <f t="shared" si="97"/>
        <v>930</v>
      </c>
      <c r="E1205" s="47">
        <v>679</v>
      </c>
      <c r="F1205" s="48">
        <v>251</v>
      </c>
      <c r="G1205" s="16"/>
      <c r="H1205" s="35">
        <f t="shared" si="98"/>
        <v>197662</v>
      </c>
      <c r="I1205" s="20">
        <v>124815</v>
      </c>
      <c r="J1205" s="20">
        <v>72847</v>
      </c>
      <c r="K1205" s="16"/>
      <c r="L1205" s="7">
        <f t="shared" si="99"/>
        <v>0.47050014671509949</v>
      </c>
      <c r="M1205" s="7">
        <f t="shared" si="100"/>
        <v>0.54400512758883146</v>
      </c>
      <c r="N1205" s="7">
        <f t="shared" si="101"/>
        <v>0.34455777176822655</v>
      </c>
    </row>
    <row r="1206" spans="1:14" ht="15" x14ac:dyDescent="0.25">
      <c r="A1206" s="19" t="s">
        <v>1580</v>
      </c>
      <c r="B1206" s="53">
        <v>0.84078556128386195</v>
      </c>
      <c r="C1206" s="14"/>
      <c r="D1206" s="35">
        <f t="shared" si="97"/>
        <v>89</v>
      </c>
      <c r="E1206" s="47">
        <v>89</v>
      </c>
      <c r="F1206" s="48">
        <v>0</v>
      </c>
      <c r="G1206" s="16"/>
      <c r="H1206" s="35">
        <f t="shared" si="98"/>
        <v>146582</v>
      </c>
      <c r="I1206" s="20">
        <v>102502</v>
      </c>
      <c r="J1206" s="20">
        <v>44080</v>
      </c>
      <c r="K1206" s="16"/>
      <c r="L1206" s="7">
        <f t="shared" si="99"/>
        <v>6.0716868374015909E-2</v>
      </c>
      <c r="M1206" s="7">
        <f t="shared" si="100"/>
        <v>8.6827574096115204E-2</v>
      </c>
      <c r="N1206" s="7">
        <f t="shared" si="101"/>
        <v>0</v>
      </c>
    </row>
    <row r="1207" spans="1:14" ht="15" x14ac:dyDescent="0.25">
      <c r="A1207" s="19" t="s">
        <v>1581</v>
      </c>
      <c r="B1207" s="53">
        <v>0.77357292916053899</v>
      </c>
      <c r="C1207" s="14"/>
      <c r="D1207" s="35">
        <f t="shared" si="97"/>
        <v>13</v>
      </c>
      <c r="E1207" s="47">
        <v>13</v>
      </c>
      <c r="F1207" s="48">
        <v>0</v>
      </c>
      <c r="G1207" s="16"/>
      <c r="H1207" s="35">
        <f t="shared" si="98"/>
        <v>171807</v>
      </c>
      <c r="I1207" s="20">
        <v>146726</v>
      </c>
      <c r="J1207" s="20">
        <v>25081</v>
      </c>
      <c r="K1207" s="16"/>
      <c r="L1207" s="7">
        <f t="shared" si="99"/>
        <v>7.5666299976136012E-3</v>
      </c>
      <c r="M1207" s="7">
        <f t="shared" si="100"/>
        <v>8.8600520698444724E-3</v>
      </c>
      <c r="N1207" s="7">
        <f t="shared" si="101"/>
        <v>0</v>
      </c>
    </row>
    <row r="1208" spans="1:14" ht="15" x14ac:dyDescent="0.25">
      <c r="A1208" s="19" t="s">
        <v>1582</v>
      </c>
      <c r="B1208" s="53">
        <v>0.80002928963932696</v>
      </c>
      <c r="C1208" s="14"/>
      <c r="D1208" s="35">
        <f t="shared" si="97"/>
        <v>8</v>
      </c>
      <c r="E1208" s="47">
        <v>6</v>
      </c>
      <c r="F1208" s="48">
        <v>2</v>
      </c>
      <c r="G1208" s="16"/>
      <c r="H1208" s="35">
        <f t="shared" si="98"/>
        <v>20867</v>
      </c>
      <c r="I1208" s="20">
        <v>16926</v>
      </c>
      <c r="J1208" s="20">
        <v>3941</v>
      </c>
      <c r="K1208" s="16"/>
      <c r="L1208" s="7">
        <f t="shared" si="99"/>
        <v>3.8338045718119516E-2</v>
      </c>
      <c r="M1208" s="7">
        <f t="shared" si="100"/>
        <v>3.5448422545196742E-2</v>
      </c>
      <c r="N1208" s="7">
        <f t="shared" si="101"/>
        <v>5.0748540979446838E-2</v>
      </c>
    </row>
    <row r="1209" spans="1:14" ht="15" x14ac:dyDescent="0.25">
      <c r="A1209" s="19" t="s">
        <v>1583</v>
      </c>
      <c r="B1209" s="53">
        <v>1.38939444306667</v>
      </c>
      <c r="C1209" s="14"/>
      <c r="D1209" s="35">
        <f t="shared" si="97"/>
        <v>1262</v>
      </c>
      <c r="E1209" s="47">
        <v>1045</v>
      </c>
      <c r="F1209" s="48">
        <v>217</v>
      </c>
      <c r="G1209" s="16"/>
      <c r="H1209" s="35">
        <f t="shared" si="98"/>
        <v>286282</v>
      </c>
      <c r="I1209" s="20">
        <v>146604</v>
      </c>
      <c r="J1209" s="20">
        <v>139678</v>
      </c>
      <c r="K1209" s="16"/>
      <c r="L1209" s="7">
        <f t="shared" si="99"/>
        <v>0.44082408254797717</v>
      </c>
      <c r="M1209" s="7">
        <f t="shared" si="100"/>
        <v>0.7128045619491965</v>
      </c>
      <c r="N1209" s="7">
        <f t="shared" si="101"/>
        <v>0.15535732184023254</v>
      </c>
    </row>
    <row r="1210" spans="1:14" ht="15" x14ac:dyDescent="0.25">
      <c r="A1210" s="19" t="s">
        <v>1584</v>
      </c>
      <c r="B1210" s="53">
        <v>0.93420660503489505</v>
      </c>
      <c r="C1210" s="14"/>
      <c r="D1210" s="35">
        <f t="shared" si="97"/>
        <v>0</v>
      </c>
      <c r="E1210" s="47">
        <v>0</v>
      </c>
      <c r="F1210" s="48">
        <v>0</v>
      </c>
      <c r="G1210" s="16"/>
      <c r="H1210" s="35">
        <f t="shared" si="98"/>
        <v>2166</v>
      </c>
      <c r="I1210" s="20">
        <v>64</v>
      </c>
      <c r="J1210" s="20">
        <v>2102</v>
      </c>
      <c r="K1210" s="16"/>
      <c r="L1210" s="7">
        <f t="shared" si="99"/>
        <v>0</v>
      </c>
      <c r="M1210" s="7">
        <f t="shared" si="100"/>
        <v>0</v>
      </c>
      <c r="N1210" s="7">
        <f t="shared" si="101"/>
        <v>0</v>
      </c>
    </row>
    <row r="1211" spans="1:14" ht="15" x14ac:dyDescent="0.25">
      <c r="A1211" s="19" t="s">
        <v>1585</v>
      </c>
      <c r="B1211" s="53">
        <v>0.99609543871842798</v>
      </c>
      <c r="C1211" s="14"/>
      <c r="D1211" s="35">
        <f t="shared" si="97"/>
        <v>170</v>
      </c>
      <c r="E1211" s="47">
        <v>65</v>
      </c>
      <c r="F1211" s="48">
        <v>105</v>
      </c>
      <c r="G1211" s="16"/>
      <c r="H1211" s="35">
        <f t="shared" si="98"/>
        <v>211712</v>
      </c>
      <c r="I1211" s="20">
        <v>75364</v>
      </c>
      <c r="J1211" s="20">
        <v>136348</v>
      </c>
      <c r="K1211" s="16"/>
      <c r="L1211" s="7">
        <f t="shared" si="99"/>
        <v>8.0297762998790809E-2</v>
      </c>
      <c r="M1211" s="7">
        <f t="shared" si="100"/>
        <v>8.6248076004458357E-2</v>
      </c>
      <c r="N1211" s="7">
        <f t="shared" si="101"/>
        <v>7.7008830345879659E-2</v>
      </c>
    </row>
    <row r="1212" spans="1:14" ht="15" x14ac:dyDescent="0.25">
      <c r="A1212" s="19" t="s">
        <v>1586</v>
      </c>
      <c r="B1212" s="53">
        <v>0.69390905877029097</v>
      </c>
      <c r="C1212" s="14"/>
      <c r="D1212" s="35">
        <f t="shared" si="97"/>
        <v>0</v>
      </c>
      <c r="E1212" s="47">
        <v>0</v>
      </c>
      <c r="F1212" s="48">
        <v>0</v>
      </c>
      <c r="G1212" s="16"/>
      <c r="H1212" s="35">
        <f t="shared" si="98"/>
        <v>1861</v>
      </c>
      <c r="I1212" s="20">
        <v>1518</v>
      </c>
      <c r="J1212" s="20">
        <v>343</v>
      </c>
      <c r="K1212" s="16"/>
      <c r="L1212" s="7">
        <f t="shared" si="99"/>
        <v>0</v>
      </c>
      <c r="M1212" s="7">
        <f t="shared" si="100"/>
        <v>0</v>
      </c>
      <c r="N1212" s="7">
        <f t="shared" si="101"/>
        <v>0</v>
      </c>
    </row>
    <row r="1213" spans="1:14" ht="15" x14ac:dyDescent="0.25">
      <c r="A1213" s="19" t="s">
        <v>1587</v>
      </c>
      <c r="B1213" s="53">
        <v>0.54961172743517805</v>
      </c>
      <c r="C1213" s="14"/>
      <c r="D1213" s="35">
        <f t="shared" si="97"/>
        <v>0</v>
      </c>
      <c r="E1213" s="38">
        <v>0</v>
      </c>
      <c r="F1213" s="55">
        <v>0</v>
      </c>
      <c r="G1213" s="16"/>
      <c r="H1213" s="35">
        <f t="shared" si="98"/>
        <v>9937</v>
      </c>
      <c r="I1213" s="20">
        <v>8882</v>
      </c>
      <c r="J1213" s="20">
        <v>1055</v>
      </c>
      <c r="K1213" s="16"/>
      <c r="L1213" s="7">
        <f t="shared" si="99"/>
        <v>0</v>
      </c>
      <c r="M1213" s="7">
        <f t="shared" si="100"/>
        <v>0</v>
      </c>
      <c r="N1213" s="7">
        <f t="shared" si="101"/>
        <v>0</v>
      </c>
    </row>
    <row r="1214" spans="1:14" ht="15" x14ac:dyDescent="0.25">
      <c r="A1214" s="19" t="s">
        <v>1588</v>
      </c>
      <c r="B1214" s="53">
        <v>0.59718932383283296</v>
      </c>
      <c r="C1214" s="14"/>
      <c r="D1214" s="35">
        <f t="shared" si="97"/>
        <v>0</v>
      </c>
      <c r="E1214" s="38">
        <v>0</v>
      </c>
      <c r="F1214" s="55">
        <v>0</v>
      </c>
      <c r="G1214" s="16"/>
      <c r="H1214" s="35">
        <f t="shared" si="98"/>
        <v>2415</v>
      </c>
      <c r="I1214" s="20">
        <v>1697</v>
      </c>
      <c r="J1214" s="20">
        <v>718</v>
      </c>
      <c r="K1214" s="16"/>
      <c r="L1214" s="7">
        <f t="shared" si="99"/>
        <v>0</v>
      </c>
      <c r="M1214" s="7">
        <f t="shared" si="100"/>
        <v>0</v>
      </c>
      <c r="N1214" s="7">
        <f t="shared" si="101"/>
        <v>0</v>
      </c>
    </row>
    <row r="1215" spans="1:14" ht="15" x14ac:dyDescent="0.25">
      <c r="A1215" s="19" t="s">
        <v>1589</v>
      </c>
      <c r="B1215" s="53">
        <v>1.4587402940696601</v>
      </c>
      <c r="C1215" s="14"/>
      <c r="D1215" s="35">
        <f t="shared" si="97"/>
        <v>1</v>
      </c>
      <c r="E1215" s="38">
        <v>1</v>
      </c>
      <c r="F1215" s="55">
        <v>0</v>
      </c>
      <c r="G1215" s="16"/>
      <c r="H1215" s="35">
        <f t="shared" si="98"/>
        <v>802</v>
      </c>
      <c r="I1215" s="20">
        <v>638</v>
      </c>
      <c r="J1215" s="20">
        <v>164</v>
      </c>
      <c r="K1215" s="16"/>
      <c r="L1215" s="7">
        <f t="shared" si="99"/>
        <v>0.12468827930174564</v>
      </c>
      <c r="M1215" s="7">
        <f t="shared" si="100"/>
        <v>0.15673981191222572</v>
      </c>
      <c r="N1215" s="7">
        <f t="shared" si="101"/>
        <v>0</v>
      </c>
    </row>
    <row r="1216" spans="1:14" ht="15" x14ac:dyDescent="0.25">
      <c r="A1216" s="19" t="s">
        <v>1590</v>
      </c>
      <c r="B1216" s="53">
        <v>0.74166329649134899</v>
      </c>
      <c r="C1216" s="14"/>
      <c r="D1216" s="35">
        <f t="shared" si="97"/>
        <v>1</v>
      </c>
      <c r="E1216" s="38">
        <v>1</v>
      </c>
      <c r="F1216" s="55">
        <v>0</v>
      </c>
      <c r="G1216" s="16"/>
      <c r="H1216" s="35">
        <f t="shared" si="98"/>
        <v>3359</v>
      </c>
      <c r="I1216" s="20">
        <v>1542</v>
      </c>
      <c r="J1216" s="20">
        <v>1817</v>
      </c>
      <c r="K1216" s="16"/>
      <c r="L1216" s="7">
        <f t="shared" si="99"/>
        <v>2.9770765108663291E-2</v>
      </c>
      <c r="M1216" s="7">
        <f t="shared" si="100"/>
        <v>6.4850843060959798E-2</v>
      </c>
      <c r="N1216" s="7">
        <f t="shared" si="101"/>
        <v>0</v>
      </c>
    </row>
    <row r="1217" spans="1:14" ht="15" x14ac:dyDescent="0.25">
      <c r="A1217" s="19" t="s">
        <v>1591</v>
      </c>
      <c r="B1217" s="53">
        <v>0.80740887544264905</v>
      </c>
      <c r="C1217" s="14"/>
      <c r="D1217" s="35">
        <f t="shared" si="97"/>
        <v>0</v>
      </c>
      <c r="E1217" s="38">
        <v>0</v>
      </c>
      <c r="F1217" s="55">
        <v>0</v>
      </c>
      <c r="G1217" s="16"/>
      <c r="H1217" s="35">
        <f t="shared" si="98"/>
        <v>304</v>
      </c>
      <c r="I1217" s="20">
        <v>149</v>
      </c>
      <c r="J1217" s="20">
        <v>155</v>
      </c>
      <c r="K1217" s="16"/>
      <c r="L1217" s="7">
        <f t="shared" si="99"/>
        <v>0</v>
      </c>
      <c r="M1217" s="7">
        <f t="shared" si="100"/>
        <v>0</v>
      </c>
      <c r="N1217" s="7">
        <f t="shared" si="101"/>
        <v>0</v>
      </c>
    </row>
    <row r="1218" spans="1:14" ht="15" x14ac:dyDescent="0.25">
      <c r="A1218" s="19" t="s">
        <v>1592</v>
      </c>
      <c r="B1218" s="53">
        <v>0.38381444085975902</v>
      </c>
      <c r="C1218" s="14"/>
      <c r="D1218" s="35">
        <f t="shared" ref="D1218:D1281" si="102">E1218+F1218</f>
        <v>0</v>
      </c>
      <c r="E1218" s="38">
        <v>0</v>
      </c>
      <c r="F1218" s="55">
        <v>0</v>
      </c>
      <c r="G1218" s="16"/>
      <c r="H1218" s="35">
        <f t="shared" ref="H1218:H1281" si="103">I1218+J1218</f>
        <v>25693</v>
      </c>
      <c r="I1218" s="20">
        <v>25000</v>
      </c>
      <c r="J1218" s="20">
        <v>693</v>
      </c>
      <c r="K1218" s="16"/>
      <c r="L1218" s="7">
        <f t="shared" si="99"/>
        <v>0</v>
      </c>
      <c r="M1218" s="7">
        <f t="shared" si="100"/>
        <v>0</v>
      </c>
      <c r="N1218" s="7">
        <f t="shared" si="101"/>
        <v>0</v>
      </c>
    </row>
    <row r="1219" spans="1:14" ht="15" x14ac:dyDescent="0.25">
      <c r="A1219" s="19" t="s">
        <v>1593</v>
      </c>
      <c r="B1219" s="53">
        <v>0.31039706818354801</v>
      </c>
      <c r="C1219" s="14"/>
      <c r="D1219" s="35">
        <f t="shared" si="102"/>
        <v>1</v>
      </c>
      <c r="E1219" s="38">
        <v>1</v>
      </c>
      <c r="F1219" s="55">
        <v>0</v>
      </c>
      <c r="G1219" s="16"/>
      <c r="H1219" s="35">
        <f t="shared" si="103"/>
        <v>274509</v>
      </c>
      <c r="I1219" s="20">
        <v>262458</v>
      </c>
      <c r="J1219" s="20">
        <v>12051</v>
      </c>
      <c r="K1219" s="16"/>
      <c r="L1219" s="7">
        <f t="shared" si="99"/>
        <v>3.6428678112557331E-4</v>
      </c>
      <c r="M1219" s="7">
        <f t="shared" si="100"/>
        <v>3.8101334308727493E-4</v>
      </c>
      <c r="N1219" s="7">
        <f t="shared" si="101"/>
        <v>0</v>
      </c>
    </row>
    <row r="1220" spans="1:14" ht="15" x14ac:dyDescent="0.25">
      <c r="A1220" s="19" t="s">
        <v>1594</v>
      </c>
      <c r="B1220" s="53">
        <v>0.36452172223840801</v>
      </c>
      <c r="C1220" s="14"/>
      <c r="D1220" s="35">
        <f t="shared" si="102"/>
        <v>19</v>
      </c>
      <c r="E1220" s="38">
        <v>19</v>
      </c>
      <c r="F1220" s="55">
        <v>0</v>
      </c>
      <c r="G1220" s="16"/>
      <c r="H1220" s="35">
        <f t="shared" si="103"/>
        <v>462709</v>
      </c>
      <c r="I1220" s="20">
        <v>431170</v>
      </c>
      <c r="J1220" s="20">
        <v>31539</v>
      </c>
      <c r="K1220" s="16"/>
      <c r="L1220" s="7">
        <f t="shared" ref="L1220:L1283" si="104">D1220*100/H1220</f>
        <v>4.1062525258856002E-3</v>
      </c>
      <c r="M1220" s="7">
        <f t="shared" ref="M1220:M1283" si="105">E1220*100/I1220</f>
        <v>4.406614560382216E-3</v>
      </c>
      <c r="N1220" s="7">
        <f t="shared" si="101"/>
        <v>0</v>
      </c>
    </row>
    <row r="1221" spans="1:14" ht="15" x14ac:dyDescent="0.25">
      <c r="A1221" s="19" t="s">
        <v>1595</v>
      </c>
      <c r="B1221" s="53">
        <v>0.38049679036091</v>
      </c>
      <c r="C1221" s="14"/>
      <c r="D1221" s="35">
        <f t="shared" si="102"/>
        <v>0</v>
      </c>
      <c r="E1221" s="47">
        <v>0</v>
      </c>
      <c r="F1221" s="48">
        <v>0</v>
      </c>
      <c r="G1221" s="16"/>
      <c r="H1221" s="35">
        <f t="shared" si="103"/>
        <v>329541</v>
      </c>
      <c r="I1221" s="20">
        <v>307561</v>
      </c>
      <c r="J1221" s="20">
        <v>21980</v>
      </c>
      <c r="K1221" s="16"/>
      <c r="L1221" s="7">
        <f t="shared" si="104"/>
        <v>0</v>
      </c>
      <c r="M1221" s="7">
        <f t="shared" si="105"/>
        <v>0</v>
      </c>
      <c r="N1221" s="7">
        <f t="shared" si="101"/>
        <v>0</v>
      </c>
    </row>
    <row r="1222" spans="1:14" ht="15" x14ac:dyDescent="0.25">
      <c r="A1222" s="19" t="s">
        <v>1596</v>
      </c>
      <c r="B1222" s="53">
        <v>1.25081362979986</v>
      </c>
      <c r="C1222" s="14"/>
      <c r="D1222" s="35">
        <f t="shared" si="102"/>
        <v>2</v>
      </c>
      <c r="E1222" s="47">
        <v>2</v>
      </c>
      <c r="F1222" s="48">
        <v>0</v>
      </c>
      <c r="G1222" s="16"/>
      <c r="H1222" s="35">
        <f t="shared" si="103"/>
        <v>520</v>
      </c>
      <c r="I1222" s="20">
        <v>482</v>
      </c>
      <c r="J1222" s="20">
        <v>38</v>
      </c>
      <c r="K1222" s="16"/>
      <c r="L1222" s="7">
        <f t="shared" si="104"/>
        <v>0.38461538461538464</v>
      </c>
      <c r="M1222" s="7">
        <f t="shared" si="105"/>
        <v>0.41493775933609961</v>
      </c>
      <c r="N1222" s="7">
        <f t="shared" si="101"/>
        <v>0</v>
      </c>
    </row>
    <row r="1223" spans="1:14" ht="15" x14ac:dyDescent="0.25">
      <c r="A1223" s="19" t="s">
        <v>1597</v>
      </c>
      <c r="B1223" s="53">
        <v>0.98456898524095804</v>
      </c>
      <c r="C1223" s="14"/>
      <c r="D1223" s="35">
        <f t="shared" si="102"/>
        <v>32</v>
      </c>
      <c r="E1223" s="47">
        <v>32</v>
      </c>
      <c r="F1223" s="48">
        <v>0</v>
      </c>
      <c r="G1223" s="16"/>
      <c r="H1223" s="35">
        <f t="shared" si="103"/>
        <v>119151</v>
      </c>
      <c r="I1223" s="20">
        <v>106355</v>
      </c>
      <c r="J1223" s="20">
        <v>12796</v>
      </c>
      <c r="K1223" s="16"/>
      <c r="L1223" s="7">
        <f t="shared" si="104"/>
        <v>2.6856677661119085E-2</v>
      </c>
      <c r="M1223" s="7">
        <f t="shared" si="105"/>
        <v>3.0087913121150861E-2</v>
      </c>
      <c r="N1223" s="7">
        <f t="shared" si="101"/>
        <v>0</v>
      </c>
    </row>
    <row r="1224" spans="1:14" ht="15" x14ac:dyDescent="0.25">
      <c r="A1224" s="19" t="s">
        <v>1598</v>
      </c>
      <c r="B1224" s="53">
        <v>0.65281098159436601</v>
      </c>
      <c r="C1224" s="14"/>
      <c r="D1224" s="35">
        <f t="shared" si="102"/>
        <v>1</v>
      </c>
      <c r="E1224" s="47">
        <v>1</v>
      </c>
      <c r="F1224" s="48">
        <v>0</v>
      </c>
      <c r="G1224" s="16"/>
      <c r="H1224" s="35">
        <f t="shared" si="103"/>
        <v>39166</v>
      </c>
      <c r="I1224" s="20">
        <v>36779</v>
      </c>
      <c r="J1224" s="20">
        <v>2387</v>
      </c>
      <c r="K1224" s="16"/>
      <c r="L1224" s="7">
        <f t="shared" si="104"/>
        <v>2.5532349486799776E-3</v>
      </c>
      <c r="M1224" s="7">
        <f t="shared" si="105"/>
        <v>2.718942875010196E-3</v>
      </c>
      <c r="N1224" s="7">
        <f t="shared" si="101"/>
        <v>0</v>
      </c>
    </row>
    <row r="1225" spans="1:14" ht="15" x14ac:dyDescent="0.25">
      <c r="A1225" s="19" t="s">
        <v>1599</v>
      </c>
      <c r="B1225" s="53">
        <v>0.71989516970127199</v>
      </c>
      <c r="C1225" s="14"/>
      <c r="D1225" s="35">
        <f t="shared" si="102"/>
        <v>28</v>
      </c>
      <c r="E1225" s="47">
        <v>28</v>
      </c>
      <c r="F1225" s="48">
        <v>0</v>
      </c>
      <c r="G1225" s="16"/>
      <c r="H1225" s="35">
        <f t="shared" si="103"/>
        <v>58090</v>
      </c>
      <c r="I1225" s="20">
        <v>55179</v>
      </c>
      <c r="J1225" s="20">
        <v>2911</v>
      </c>
      <c r="K1225" s="16"/>
      <c r="L1225" s="7">
        <f t="shared" si="104"/>
        <v>4.8201067309347562E-2</v>
      </c>
      <c r="M1225" s="7">
        <f t="shared" si="105"/>
        <v>5.0743942441870998E-2</v>
      </c>
      <c r="N1225" s="7">
        <f t="shared" si="101"/>
        <v>0</v>
      </c>
    </row>
    <row r="1226" spans="1:14" ht="15" x14ac:dyDescent="0.25">
      <c r="A1226" s="19" t="s">
        <v>1600</v>
      </c>
      <c r="B1226" s="53">
        <v>0.50532804467612003</v>
      </c>
      <c r="C1226" s="14"/>
      <c r="D1226" s="35">
        <f t="shared" si="102"/>
        <v>0</v>
      </c>
      <c r="E1226" s="47">
        <v>0</v>
      </c>
      <c r="F1226" s="48">
        <v>0</v>
      </c>
      <c r="G1226" s="16"/>
      <c r="H1226" s="35">
        <f t="shared" si="103"/>
        <v>414</v>
      </c>
      <c r="I1226" s="20">
        <v>387</v>
      </c>
      <c r="J1226" s="20">
        <v>27</v>
      </c>
      <c r="K1226" s="16"/>
      <c r="L1226" s="7">
        <f t="shared" si="104"/>
        <v>0</v>
      </c>
      <c r="M1226" s="7">
        <f t="shared" si="105"/>
        <v>0</v>
      </c>
      <c r="N1226" s="7">
        <f t="shared" si="101"/>
        <v>0</v>
      </c>
    </row>
    <row r="1227" spans="1:14" ht="15" x14ac:dyDescent="0.25">
      <c r="A1227" s="19" t="s">
        <v>1601</v>
      </c>
      <c r="B1227" s="53">
        <v>0.36782351013118197</v>
      </c>
      <c r="C1227" s="14"/>
      <c r="D1227" s="35">
        <f t="shared" si="102"/>
        <v>0</v>
      </c>
      <c r="E1227" s="38">
        <v>0</v>
      </c>
      <c r="F1227" s="55">
        <v>0</v>
      </c>
      <c r="G1227" s="16"/>
      <c r="H1227" s="35">
        <f t="shared" si="103"/>
        <v>9990</v>
      </c>
      <c r="I1227" s="20">
        <v>8026</v>
      </c>
      <c r="J1227" s="20">
        <v>1964</v>
      </c>
      <c r="K1227" s="16"/>
      <c r="L1227" s="7">
        <f t="shared" si="104"/>
        <v>0</v>
      </c>
      <c r="M1227" s="7">
        <f t="shared" si="105"/>
        <v>0</v>
      </c>
      <c r="N1227" s="7">
        <f t="shared" si="101"/>
        <v>0</v>
      </c>
    </row>
    <row r="1228" spans="1:14" ht="15" x14ac:dyDescent="0.25">
      <c r="A1228" s="19" t="s">
        <v>1602</v>
      </c>
      <c r="B1228" s="53">
        <v>0.49067165731870699</v>
      </c>
      <c r="C1228" s="14"/>
      <c r="D1228" s="35">
        <f t="shared" si="102"/>
        <v>1</v>
      </c>
      <c r="E1228" s="38">
        <v>1</v>
      </c>
      <c r="F1228" s="55">
        <v>0</v>
      </c>
      <c r="G1228" s="16"/>
      <c r="H1228" s="35">
        <f t="shared" si="103"/>
        <v>286680</v>
      </c>
      <c r="I1228" s="20">
        <v>271208</v>
      </c>
      <c r="J1228" s="20">
        <v>15472</v>
      </c>
      <c r="K1228" s="16"/>
      <c r="L1228" s="7">
        <f t="shared" si="104"/>
        <v>3.4882098507046184E-4</v>
      </c>
      <c r="M1228" s="7">
        <f t="shared" si="105"/>
        <v>3.687206867054069E-4</v>
      </c>
      <c r="N1228" s="7">
        <f t="shared" si="101"/>
        <v>0</v>
      </c>
    </row>
    <row r="1229" spans="1:14" ht="15" x14ac:dyDescent="0.25">
      <c r="A1229" s="19" t="s">
        <v>1603</v>
      </c>
      <c r="B1229" s="53">
        <v>0.53477891645296605</v>
      </c>
      <c r="C1229" s="14"/>
      <c r="D1229" s="35">
        <f t="shared" si="102"/>
        <v>0</v>
      </c>
      <c r="E1229" s="38">
        <v>0</v>
      </c>
      <c r="F1229" s="55">
        <v>0</v>
      </c>
      <c r="G1229" s="16"/>
      <c r="H1229" s="35">
        <f t="shared" si="103"/>
        <v>8531</v>
      </c>
      <c r="I1229" s="20">
        <v>6167</v>
      </c>
      <c r="J1229" s="20">
        <v>2364</v>
      </c>
      <c r="K1229" s="16"/>
      <c r="L1229" s="7">
        <f t="shared" si="104"/>
        <v>0</v>
      </c>
      <c r="M1229" s="7">
        <f t="shared" si="105"/>
        <v>0</v>
      </c>
      <c r="N1229" s="7">
        <f t="shared" si="101"/>
        <v>0</v>
      </c>
    </row>
    <row r="1230" spans="1:14" ht="15" x14ac:dyDescent="0.25">
      <c r="A1230" s="19" t="s">
        <v>1604</v>
      </c>
      <c r="B1230" s="53">
        <v>1.05985290021486</v>
      </c>
      <c r="C1230" s="14"/>
      <c r="D1230" s="35">
        <f t="shared" si="102"/>
        <v>18</v>
      </c>
      <c r="E1230" s="38">
        <v>18</v>
      </c>
      <c r="F1230" s="55">
        <v>0</v>
      </c>
      <c r="G1230" s="16"/>
      <c r="H1230" s="35">
        <f t="shared" si="103"/>
        <v>6437</v>
      </c>
      <c r="I1230" s="20">
        <v>5148</v>
      </c>
      <c r="J1230" s="20">
        <v>1289</v>
      </c>
      <c r="K1230" s="16"/>
      <c r="L1230" s="7">
        <f t="shared" si="104"/>
        <v>0.27963336958210344</v>
      </c>
      <c r="M1230" s="7">
        <f t="shared" si="105"/>
        <v>0.34965034965034963</v>
      </c>
      <c r="N1230" s="7">
        <f t="shared" si="101"/>
        <v>0</v>
      </c>
    </row>
    <row r="1231" spans="1:14" ht="15" x14ac:dyDescent="0.25">
      <c r="A1231" s="19" t="s">
        <v>1605</v>
      </c>
      <c r="B1231" s="53">
        <v>0.40040066084703702</v>
      </c>
      <c r="C1231" s="14"/>
      <c r="D1231" s="35">
        <f t="shared" si="102"/>
        <v>1</v>
      </c>
      <c r="E1231" s="38">
        <v>1</v>
      </c>
      <c r="F1231" s="55">
        <v>0</v>
      </c>
      <c r="G1231" s="16"/>
      <c r="H1231" s="35">
        <f t="shared" si="103"/>
        <v>4832</v>
      </c>
      <c r="I1231" s="20">
        <v>2262</v>
      </c>
      <c r="J1231" s="20">
        <v>2570</v>
      </c>
      <c r="K1231" s="16"/>
      <c r="L1231" s="7">
        <f t="shared" si="104"/>
        <v>2.0695364238410598E-2</v>
      </c>
      <c r="M1231" s="7">
        <f t="shared" si="105"/>
        <v>4.4208664898320073E-2</v>
      </c>
      <c r="N1231" s="7">
        <f t="shared" si="101"/>
        <v>0</v>
      </c>
    </row>
    <row r="1232" spans="1:14" ht="15" x14ac:dyDescent="0.25">
      <c r="A1232" s="19" t="s">
        <v>1606</v>
      </c>
      <c r="B1232" s="53">
        <v>1.15163679447324</v>
      </c>
      <c r="C1232" s="14"/>
      <c r="D1232" s="35">
        <f t="shared" si="102"/>
        <v>192</v>
      </c>
      <c r="E1232" s="38">
        <v>191</v>
      </c>
      <c r="F1232" s="55">
        <v>1</v>
      </c>
      <c r="G1232" s="16"/>
      <c r="H1232" s="35">
        <f t="shared" si="103"/>
        <v>80423</v>
      </c>
      <c r="I1232" s="20">
        <v>70272</v>
      </c>
      <c r="J1232" s="20">
        <v>10151</v>
      </c>
      <c r="K1232" s="16"/>
      <c r="L1232" s="7">
        <f t="shared" si="104"/>
        <v>0.23873767454583888</v>
      </c>
      <c r="M1232" s="7">
        <f t="shared" si="105"/>
        <v>0.27180100182149364</v>
      </c>
      <c r="N1232" s="7">
        <f t="shared" si="101"/>
        <v>9.8512461826421038E-3</v>
      </c>
    </row>
    <row r="1233" spans="1:14" ht="15" x14ac:dyDescent="0.25">
      <c r="A1233" s="19" t="s">
        <v>1607</v>
      </c>
      <c r="B1233" s="53">
        <v>0.75544521758004002</v>
      </c>
      <c r="C1233" s="14"/>
      <c r="D1233" s="35">
        <f t="shared" si="102"/>
        <v>1</v>
      </c>
      <c r="E1233" s="47">
        <v>1</v>
      </c>
      <c r="F1233" s="48">
        <v>0</v>
      </c>
      <c r="G1233" s="16"/>
      <c r="H1233" s="35">
        <f t="shared" si="103"/>
        <v>19386</v>
      </c>
      <c r="I1233" s="20">
        <v>16518</v>
      </c>
      <c r="J1233" s="20">
        <v>2868</v>
      </c>
      <c r="K1233" s="16"/>
      <c r="L1233" s="7">
        <f t="shared" si="104"/>
        <v>5.1583617043227071E-3</v>
      </c>
      <c r="M1233" s="7">
        <f t="shared" si="105"/>
        <v>6.0540016951204749E-3</v>
      </c>
      <c r="N1233" s="7">
        <f t="shared" si="101"/>
        <v>0</v>
      </c>
    </row>
    <row r="1234" spans="1:14" ht="15" x14ac:dyDescent="0.25">
      <c r="A1234" s="19" t="s">
        <v>1608</v>
      </c>
      <c r="B1234" s="53">
        <v>0.86828056972313805</v>
      </c>
      <c r="C1234" s="14"/>
      <c r="D1234" s="35">
        <f t="shared" si="102"/>
        <v>167</v>
      </c>
      <c r="E1234" s="47">
        <v>167</v>
      </c>
      <c r="F1234" s="48">
        <v>0</v>
      </c>
      <c r="G1234" s="16"/>
      <c r="H1234" s="35">
        <f t="shared" si="103"/>
        <v>122261</v>
      </c>
      <c r="I1234" s="20">
        <v>93209</v>
      </c>
      <c r="J1234" s="20">
        <v>29052</v>
      </c>
      <c r="K1234" s="16"/>
      <c r="L1234" s="7">
        <f t="shared" si="104"/>
        <v>0.13659302639435306</v>
      </c>
      <c r="M1234" s="7">
        <f t="shared" si="105"/>
        <v>0.17916724779795942</v>
      </c>
      <c r="N1234" s="7">
        <f t="shared" si="101"/>
        <v>0</v>
      </c>
    </row>
    <row r="1235" spans="1:14" ht="15" x14ac:dyDescent="0.25">
      <c r="A1235" s="19" t="s">
        <v>1609</v>
      </c>
      <c r="B1235" s="53">
        <v>0.84501160417641297</v>
      </c>
      <c r="C1235" s="14"/>
      <c r="D1235" s="35">
        <f t="shared" si="102"/>
        <v>139</v>
      </c>
      <c r="E1235" s="47">
        <v>139</v>
      </c>
      <c r="F1235" s="48">
        <v>0</v>
      </c>
      <c r="G1235" s="16"/>
      <c r="H1235" s="35">
        <f t="shared" si="103"/>
        <v>219741</v>
      </c>
      <c r="I1235" s="20">
        <v>189404</v>
      </c>
      <c r="J1235" s="20">
        <v>30337</v>
      </c>
      <c r="K1235" s="16"/>
      <c r="L1235" s="7">
        <f t="shared" si="104"/>
        <v>6.3256288084608703E-2</v>
      </c>
      <c r="M1235" s="7">
        <f t="shared" si="105"/>
        <v>7.3388101624041732E-2</v>
      </c>
      <c r="N1235" s="7">
        <f t="shared" si="101"/>
        <v>0</v>
      </c>
    </row>
    <row r="1236" spans="1:14" ht="15" x14ac:dyDescent="0.25">
      <c r="A1236" s="19" t="s">
        <v>1610</v>
      </c>
      <c r="B1236" s="53">
        <v>2.4958149165552501</v>
      </c>
      <c r="C1236" s="14"/>
      <c r="D1236" s="35">
        <f t="shared" si="102"/>
        <v>24</v>
      </c>
      <c r="E1236" s="47">
        <v>24</v>
      </c>
      <c r="F1236" s="48">
        <v>0</v>
      </c>
      <c r="G1236" s="16"/>
      <c r="H1236" s="35">
        <f t="shared" si="103"/>
        <v>3756</v>
      </c>
      <c r="I1236" s="20">
        <v>1395</v>
      </c>
      <c r="J1236" s="20">
        <v>2361</v>
      </c>
      <c r="K1236" s="16"/>
      <c r="L1236" s="7">
        <f t="shared" si="104"/>
        <v>0.63897763578274758</v>
      </c>
      <c r="M1236" s="7">
        <f t="shared" si="105"/>
        <v>1.7204301075268817</v>
      </c>
      <c r="N1236" s="7">
        <f t="shared" si="101"/>
        <v>0</v>
      </c>
    </row>
    <row r="1237" spans="1:14" ht="15" x14ac:dyDescent="0.25">
      <c r="A1237" s="19" t="s">
        <v>1611</v>
      </c>
      <c r="B1237" s="53">
        <v>1.0397056553519799</v>
      </c>
      <c r="C1237" s="14"/>
      <c r="D1237" s="35">
        <f t="shared" si="102"/>
        <v>226</v>
      </c>
      <c r="E1237" s="47">
        <v>224</v>
      </c>
      <c r="F1237" s="48">
        <v>2</v>
      </c>
      <c r="G1237" s="16"/>
      <c r="H1237" s="35">
        <f t="shared" si="103"/>
        <v>122693</v>
      </c>
      <c r="I1237" s="20">
        <v>63226</v>
      </c>
      <c r="J1237" s="20">
        <v>59467</v>
      </c>
      <c r="K1237" s="16"/>
      <c r="L1237" s="7">
        <f t="shared" si="104"/>
        <v>0.18419958758853397</v>
      </c>
      <c r="M1237" s="7">
        <f t="shared" si="105"/>
        <v>0.35428462974092939</v>
      </c>
      <c r="N1237" s="7">
        <f t="shared" si="101"/>
        <v>3.3632098474784336E-3</v>
      </c>
    </row>
    <row r="1238" spans="1:14" ht="15" x14ac:dyDescent="0.25">
      <c r="A1238" s="19" t="s">
        <v>1612</v>
      </c>
      <c r="B1238" s="53">
        <v>0.60417209012541995</v>
      </c>
      <c r="C1238" s="14"/>
      <c r="D1238" s="35">
        <f t="shared" si="102"/>
        <v>94</v>
      </c>
      <c r="E1238" s="47">
        <v>94</v>
      </c>
      <c r="F1238" s="48">
        <v>0</v>
      </c>
      <c r="G1238" s="16"/>
      <c r="H1238" s="35">
        <f t="shared" si="103"/>
        <v>78215</v>
      </c>
      <c r="I1238" s="20">
        <v>52007</v>
      </c>
      <c r="J1238" s="20">
        <v>26208</v>
      </c>
      <c r="K1238" s="16"/>
      <c r="L1238" s="7">
        <f t="shared" si="104"/>
        <v>0.12018155085341686</v>
      </c>
      <c r="M1238" s="7">
        <f t="shared" si="105"/>
        <v>0.18074489972503702</v>
      </c>
      <c r="N1238" s="7">
        <f t="shared" si="101"/>
        <v>0</v>
      </c>
    </row>
    <row r="1239" spans="1:14" ht="15" x14ac:dyDescent="0.25">
      <c r="A1239" s="19" t="s">
        <v>1613</v>
      </c>
      <c r="B1239" s="53">
        <v>1.1158517381741</v>
      </c>
      <c r="C1239" s="14"/>
      <c r="D1239" s="35">
        <f t="shared" si="102"/>
        <v>1070</v>
      </c>
      <c r="E1239" s="47">
        <v>1063</v>
      </c>
      <c r="F1239" s="48">
        <v>7</v>
      </c>
      <c r="G1239" s="16"/>
      <c r="H1239" s="35">
        <f t="shared" si="103"/>
        <v>135005</v>
      </c>
      <c r="I1239" s="20">
        <v>96116</v>
      </c>
      <c r="J1239" s="20">
        <v>38889</v>
      </c>
      <c r="K1239" s="16"/>
      <c r="L1239" s="7">
        <f t="shared" si="104"/>
        <v>0.79256323839857779</v>
      </c>
      <c r="M1239" s="7">
        <f t="shared" si="105"/>
        <v>1.1059553040076575</v>
      </c>
      <c r="N1239" s="7">
        <f t="shared" si="101"/>
        <v>1.7999948571575511E-2</v>
      </c>
    </row>
    <row r="1240" spans="1:14" ht="15" x14ac:dyDescent="0.25">
      <c r="A1240" s="19" t="s">
        <v>1614</v>
      </c>
      <c r="B1240" s="53">
        <v>1.54078394762148</v>
      </c>
      <c r="C1240" s="14"/>
      <c r="D1240" s="35">
        <f t="shared" si="102"/>
        <v>0</v>
      </c>
      <c r="E1240" s="47">
        <v>0</v>
      </c>
      <c r="F1240" s="48">
        <v>0</v>
      </c>
      <c r="G1240" s="16"/>
      <c r="H1240" s="35">
        <f t="shared" si="103"/>
        <v>466</v>
      </c>
      <c r="I1240" s="20">
        <v>59</v>
      </c>
      <c r="J1240" s="20">
        <v>407</v>
      </c>
      <c r="K1240" s="16"/>
      <c r="L1240" s="7">
        <f t="shared" si="104"/>
        <v>0</v>
      </c>
      <c r="M1240" s="7">
        <f t="shared" si="105"/>
        <v>0</v>
      </c>
      <c r="N1240" s="7">
        <f t="shared" si="101"/>
        <v>0</v>
      </c>
    </row>
    <row r="1241" spans="1:14" ht="15" x14ac:dyDescent="0.25">
      <c r="A1241" s="19" t="s">
        <v>1615</v>
      </c>
      <c r="B1241" s="53">
        <v>0.471434696549</v>
      </c>
      <c r="C1241" s="14"/>
      <c r="D1241" s="35">
        <f t="shared" si="102"/>
        <v>0</v>
      </c>
      <c r="E1241" s="47">
        <v>0</v>
      </c>
      <c r="F1241" s="48">
        <v>0</v>
      </c>
      <c r="G1241" s="16"/>
      <c r="H1241" s="35">
        <f t="shared" si="103"/>
        <v>188</v>
      </c>
      <c r="I1241" s="20">
        <v>172</v>
      </c>
      <c r="J1241" s="20">
        <v>16</v>
      </c>
      <c r="K1241" s="16"/>
      <c r="L1241" s="7">
        <f t="shared" si="104"/>
        <v>0</v>
      </c>
      <c r="M1241" s="7">
        <f t="shared" si="105"/>
        <v>0</v>
      </c>
      <c r="N1241" s="7">
        <f t="shared" si="101"/>
        <v>0</v>
      </c>
    </row>
    <row r="1242" spans="1:14" ht="15" x14ac:dyDescent="0.25">
      <c r="A1242" s="19" t="s">
        <v>1616</v>
      </c>
      <c r="B1242" s="53">
        <v>1.2313971303246001</v>
      </c>
      <c r="C1242" s="14"/>
      <c r="D1242" s="35">
        <f t="shared" si="102"/>
        <v>880</v>
      </c>
      <c r="E1242" s="47">
        <v>869</v>
      </c>
      <c r="F1242" s="48">
        <v>11</v>
      </c>
      <c r="G1242" s="16"/>
      <c r="H1242" s="35">
        <f t="shared" si="103"/>
        <v>247378</v>
      </c>
      <c r="I1242" s="20">
        <v>203893</v>
      </c>
      <c r="J1242" s="20">
        <v>43485</v>
      </c>
      <c r="K1242" s="16"/>
      <c r="L1242" s="7">
        <f t="shared" si="104"/>
        <v>0.35573090573939475</v>
      </c>
      <c r="M1242" s="7">
        <f t="shared" si="105"/>
        <v>0.42620394030202113</v>
      </c>
      <c r="N1242" s="7">
        <f t="shared" si="101"/>
        <v>2.52960791077383E-2</v>
      </c>
    </row>
    <row r="1243" spans="1:14" ht="15" x14ac:dyDescent="0.25">
      <c r="A1243" s="19" t="s">
        <v>1617</v>
      </c>
      <c r="B1243" s="53">
        <v>1.8295358881213399</v>
      </c>
      <c r="C1243" s="14"/>
      <c r="D1243" s="35">
        <f t="shared" si="102"/>
        <v>279</v>
      </c>
      <c r="E1243" s="47">
        <v>276</v>
      </c>
      <c r="F1243" s="48">
        <v>3</v>
      </c>
      <c r="G1243" s="16"/>
      <c r="H1243" s="35">
        <f t="shared" si="103"/>
        <v>28894</v>
      </c>
      <c r="I1243" s="20">
        <v>18211</v>
      </c>
      <c r="J1243" s="20">
        <v>10683</v>
      </c>
      <c r="K1243" s="16"/>
      <c r="L1243" s="7">
        <f t="shared" si="104"/>
        <v>0.96559839413026927</v>
      </c>
      <c r="M1243" s="7">
        <f t="shared" si="105"/>
        <v>1.5155675141398055</v>
      </c>
      <c r="N1243" s="7">
        <f t="shared" si="101"/>
        <v>2.8081999438360011E-2</v>
      </c>
    </row>
    <row r="1244" spans="1:14" ht="15" x14ac:dyDescent="0.25">
      <c r="A1244" s="19" t="s">
        <v>1618</v>
      </c>
      <c r="B1244" s="53">
        <v>0.68738846690810296</v>
      </c>
      <c r="C1244" s="14"/>
      <c r="D1244" s="35">
        <f t="shared" si="102"/>
        <v>10</v>
      </c>
      <c r="E1244" s="47">
        <v>10</v>
      </c>
      <c r="F1244" s="48">
        <v>0</v>
      </c>
      <c r="G1244" s="16"/>
      <c r="H1244" s="35">
        <f t="shared" si="103"/>
        <v>10144</v>
      </c>
      <c r="I1244" s="20">
        <v>7475</v>
      </c>
      <c r="J1244" s="20">
        <v>2669</v>
      </c>
      <c r="K1244" s="16"/>
      <c r="L1244" s="7">
        <f t="shared" si="104"/>
        <v>9.8580441640378547E-2</v>
      </c>
      <c r="M1244" s="7">
        <f t="shared" si="105"/>
        <v>0.13377926421404682</v>
      </c>
      <c r="N1244" s="7">
        <f t="shared" si="101"/>
        <v>0</v>
      </c>
    </row>
    <row r="1245" spans="1:14" ht="15" x14ac:dyDescent="0.25">
      <c r="A1245" s="19" t="s">
        <v>1619</v>
      </c>
      <c r="B1245" s="53">
        <v>1.0978976555633599</v>
      </c>
      <c r="C1245" s="14"/>
      <c r="D1245" s="35">
        <f t="shared" si="102"/>
        <v>888</v>
      </c>
      <c r="E1245" s="47">
        <v>856</v>
      </c>
      <c r="F1245" s="48">
        <v>32</v>
      </c>
      <c r="G1245" s="16"/>
      <c r="H1245" s="35">
        <f t="shared" si="103"/>
        <v>262602</v>
      </c>
      <c r="I1245" s="20">
        <v>205431</v>
      </c>
      <c r="J1245" s="20">
        <v>57171</v>
      </c>
      <c r="K1245" s="16"/>
      <c r="L1245" s="7">
        <f t="shared" si="104"/>
        <v>0.3381543171796102</v>
      </c>
      <c r="M1245" s="7">
        <f t="shared" si="105"/>
        <v>0.41668492097103166</v>
      </c>
      <c r="N1245" s="7">
        <f t="shared" si="101"/>
        <v>5.5972433576463594E-2</v>
      </c>
    </row>
    <row r="1246" spans="1:14" ht="15" x14ac:dyDescent="0.25">
      <c r="A1246" s="19" t="s">
        <v>1620</v>
      </c>
      <c r="B1246" s="53">
        <v>0.74567408007941505</v>
      </c>
      <c r="C1246" s="14"/>
      <c r="D1246" s="35">
        <f t="shared" si="102"/>
        <v>0</v>
      </c>
      <c r="E1246" s="47">
        <v>0</v>
      </c>
      <c r="F1246" s="48">
        <v>0</v>
      </c>
      <c r="G1246" s="16"/>
      <c r="H1246" s="35">
        <f t="shared" si="103"/>
        <v>854</v>
      </c>
      <c r="I1246" s="20">
        <v>39</v>
      </c>
      <c r="J1246" s="20">
        <v>815</v>
      </c>
      <c r="K1246" s="16"/>
      <c r="L1246" s="7">
        <f t="shared" si="104"/>
        <v>0</v>
      </c>
      <c r="M1246" s="7">
        <f t="shared" si="105"/>
        <v>0</v>
      </c>
      <c r="N1246" s="7">
        <f t="shared" si="101"/>
        <v>0</v>
      </c>
    </row>
    <row r="1247" spans="1:14" ht="15" x14ac:dyDescent="0.25">
      <c r="A1247" s="19" t="s">
        <v>1621</v>
      </c>
      <c r="B1247" s="53">
        <v>1.08264807923054</v>
      </c>
      <c r="C1247" s="14"/>
      <c r="D1247" s="35">
        <f t="shared" si="102"/>
        <v>138</v>
      </c>
      <c r="E1247" s="47">
        <v>135</v>
      </c>
      <c r="F1247" s="48">
        <v>3</v>
      </c>
      <c r="G1247" s="16"/>
      <c r="H1247" s="35">
        <f t="shared" si="103"/>
        <v>94469</v>
      </c>
      <c r="I1247" s="20">
        <v>32959</v>
      </c>
      <c r="J1247" s="20">
        <v>61510</v>
      </c>
      <c r="K1247" s="16"/>
      <c r="L1247" s="7">
        <f t="shared" si="104"/>
        <v>0.14607966634557368</v>
      </c>
      <c r="M1247" s="7">
        <f t="shared" si="105"/>
        <v>0.40959980581935129</v>
      </c>
      <c r="N1247" s="7">
        <f t="shared" si="101"/>
        <v>4.877255730775484E-3</v>
      </c>
    </row>
    <row r="1248" spans="1:14" ht="15" x14ac:dyDescent="0.25">
      <c r="A1248" s="19" t="s">
        <v>1622</v>
      </c>
      <c r="B1248" s="53">
        <v>1.01132987959091</v>
      </c>
      <c r="C1248" s="14"/>
      <c r="D1248" s="35">
        <f t="shared" si="102"/>
        <v>298</v>
      </c>
      <c r="E1248" s="47">
        <v>283</v>
      </c>
      <c r="F1248" s="48">
        <v>15</v>
      </c>
      <c r="G1248" s="16"/>
      <c r="H1248" s="35">
        <f t="shared" si="103"/>
        <v>217472</v>
      </c>
      <c r="I1248" s="20">
        <v>143372</v>
      </c>
      <c r="J1248" s="20">
        <v>74100</v>
      </c>
      <c r="K1248" s="16"/>
      <c r="L1248" s="7">
        <f t="shared" si="104"/>
        <v>0.13702913478516773</v>
      </c>
      <c r="M1248" s="7">
        <f t="shared" si="105"/>
        <v>0.19738861144435454</v>
      </c>
      <c r="N1248" s="7">
        <f t="shared" si="101"/>
        <v>2.0242914979757085E-2</v>
      </c>
    </row>
    <row r="1249" spans="1:14" ht="15" x14ac:dyDescent="0.25">
      <c r="A1249" s="19" t="s">
        <v>1623</v>
      </c>
      <c r="B1249" s="53">
        <v>0.99656520176226404</v>
      </c>
      <c r="C1249" s="14"/>
      <c r="D1249" s="35">
        <f t="shared" si="102"/>
        <v>24</v>
      </c>
      <c r="E1249" s="47">
        <v>24</v>
      </c>
      <c r="F1249" s="48">
        <v>0</v>
      </c>
      <c r="G1249" s="16"/>
      <c r="H1249" s="35">
        <f t="shared" si="103"/>
        <v>17418</v>
      </c>
      <c r="I1249" s="20">
        <v>15457</v>
      </c>
      <c r="J1249" s="20">
        <v>1961</v>
      </c>
      <c r="K1249" s="16"/>
      <c r="L1249" s="7">
        <f t="shared" si="104"/>
        <v>0.13778849466069584</v>
      </c>
      <c r="M1249" s="7">
        <f t="shared" si="105"/>
        <v>0.15526945720385585</v>
      </c>
      <c r="N1249" s="7">
        <f t="shared" si="101"/>
        <v>0</v>
      </c>
    </row>
    <row r="1250" spans="1:14" ht="15" x14ac:dyDescent="0.25">
      <c r="A1250" s="19" t="s">
        <v>1624</v>
      </c>
      <c r="B1250" s="53">
        <v>1.41096568372494</v>
      </c>
      <c r="C1250" s="14"/>
      <c r="D1250" s="35">
        <f t="shared" si="102"/>
        <v>2119</v>
      </c>
      <c r="E1250" s="47">
        <v>2111</v>
      </c>
      <c r="F1250" s="48">
        <v>8</v>
      </c>
      <c r="G1250" s="16"/>
      <c r="H1250" s="35">
        <f t="shared" si="103"/>
        <v>287404</v>
      </c>
      <c r="I1250" s="20">
        <v>182776</v>
      </c>
      <c r="J1250" s="20">
        <v>104628</v>
      </c>
      <c r="K1250" s="16"/>
      <c r="L1250" s="7">
        <f t="shared" si="104"/>
        <v>0.73728966889813641</v>
      </c>
      <c r="M1250" s="7">
        <f t="shared" si="105"/>
        <v>1.1549656410031952</v>
      </c>
      <c r="N1250" s="7">
        <f t="shared" si="101"/>
        <v>7.646136789387162E-3</v>
      </c>
    </row>
    <row r="1251" spans="1:14" ht="15" x14ac:dyDescent="0.25">
      <c r="A1251" s="19" t="s">
        <v>1625</v>
      </c>
      <c r="B1251" s="53">
        <v>0.229685578407749</v>
      </c>
      <c r="C1251" s="14"/>
      <c r="D1251" s="35">
        <f t="shared" si="102"/>
        <v>0</v>
      </c>
      <c r="E1251" s="47">
        <v>0</v>
      </c>
      <c r="F1251" s="48">
        <v>0</v>
      </c>
      <c r="G1251" s="16"/>
      <c r="H1251" s="35">
        <f t="shared" si="103"/>
        <v>1124</v>
      </c>
      <c r="I1251" s="20">
        <v>268</v>
      </c>
      <c r="J1251" s="20">
        <v>856</v>
      </c>
      <c r="K1251" s="16"/>
      <c r="L1251" s="7">
        <f t="shared" si="104"/>
        <v>0</v>
      </c>
      <c r="M1251" s="7">
        <f t="shared" si="105"/>
        <v>0</v>
      </c>
      <c r="N1251" s="7">
        <f t="shared" si="101"/>
        <v>0</v>
      </c>
    </row>
    <row r="1252" spans="1:14" ht="15" x14ac:dyDescent="0.25">
      <c r="A1252" s="19" t="s">
        <v>1626</v>
      </c>
      <c r="B1252" s="53">
        <v>1.7037271820754201</v>
      </c>
      <c r="C1252" s="14"/>
      <c r="D1252" s="35">
        <f t="shared" si="102"/>
        <v>2134</v>
      </c>
      <c r="E1252" s="47">
        <v>2125</v>
      </c>
      <c r="F1252" s="48">
        <v>9</v>
      </c>
      <c r="G1252" s="16"/>
      <c r="H1252" s="35">
        <f t="shared" si="103"/>
        <v>210342</v>
      </c>
      <c r="I1252" s="20">
        <v>124961</v>
      </c>
      <c r="J1252" s="20">
        <v>85381</v>
      </c>
      <c r="K1252" s="16"/>
      <c r="L1252" s="7">
        <f t="shared" si="104"/>
        <v>1.0145382282188056</v>
      </c>
      <c r="M1252" s="7">
        <f t="shared" si="105"/>
        <v>1.7005305655364473</v>
      </c>
      <c r="N1252" s="7">
        <f t="shared" si="101"/>
        <v>1.0540986870615242E-2</v>
      </c>
    </row>
    <row r="1253" spans="1:14" ht="15" x14ac:dyDescent="0.25">
      <c r="A1253" s="19" t="s">
        <v>1627</v>
      </c>
      <c r="B1253" s="53">
        <v>1.65363224483944</v>
      </c>
      <c r="C1253" s="14"/>
      <c r="D1253" s="35">
        <f t="shared" si="102"/>
        <v>6155</v>
      </c>
      <c r="E1253" s="47">
        <v>1289</v>
      </c>
      <c r="F1253" s="48">
        <v>4866</v>
      </c>
      <c r="G1253" s="16"/>
      <c r="H1253" s="35">
        <f t="shared" si="103"/>
        <v>297515</v>
      </c>
      <c r="I1253" s="20">
        <v>97946</v>
      </c>
      <c r="J1253" s="20">
        <v>199569</v>
      </c>
      <c r="K1253" s="16"/>
      <c r="L1253" s="7">
        <f t="shared" si="104"/>
        <v>2.0688032536174648</v>
      </c>
      <c r="M1253" s="7">
        <f t="shared" si="105"/>
        <v>1.3160312825434424</v>
      </c>
      <c r="N1253" s="7">
        <f t="shared" si="101"/>
        <v>2.4382544383145679</v>
      </c>
    </row>
    <row r="1254" spans="1:14" ht="15" x14ac:dyDescent="0.25">
      <c r="A1254" s="19" t="s">
        <v>1628</v>
      </c>
      <c r="B1254" s="53">
        <v>2.2268616458351298</v>
      </c>
      <c r="C1254" s="14"/>
      <c r="D1254" s="35">
        <f t="shared" si="102"/>
        <v>3347</v>
      </c>
      <c r="E1254" s="47">
        <v>2561</v>
      </c>
      <c r="F1254" s="48">
        <v>786</v>
      </c>
      <c r="G1254" s="16"/>
      <c r="H1254" s="35">
        <f t="shared" si="103"/>
        <v>292840</v>
      </c>
      <c r="I1254" s="20">
        <v>103874</v>
      </c>
      <c r="J1254" s="20">
        <v>188966</v>
      </c>
      <c r="K1254" s="16"/>
      <c r="L1254" s="7">
        <f t="shared" si="104"/>
        <v>1.1429449528752902</v>
      </c>
      <c r="M1254" s="7">
        <f t="shared" si="105"/>
        <v>2.465487032366136</v>
      </c>
      <c r="N1254" s="7">
        <f t="shared" si="101"/>
        <v>0.41594784246901562</v>
      </c>
    </row>
    <row r="1255" spans="1:14" ht="15" x14ac:dyDescent="0.25">
      <c r="A1255" s="19" t="s">
        <v>1629</v>
      </c>
      <c r="B1255" s="53">
        <v>2.3917741182905501</v>
      </c>
      <c r="C1255" s="14"/>
      <c r="D1255" s="35">
        <f t="shared" si="102"/>
        <v>27</v>
      </c>
      <c r="E1255" s="47">
        <v>27</v>
      </c>
      <c r="F1255" s="48">
        <v>0</v>
      </c>
      <c r="G1255" s="16"/>
      <c r="H1255" s="35">
        <f t="shared" si="103"/>
        <v>792</v>
      </c>
      <c r="I1255" s="20">
        <v>368</v>
      </c>
      <c r="J1255" s="20">
        <v>424</v>
      </c>
      <c r="K1255" s="16"/>
      <c r="L1255" s="7">
        <f t="shared" si="104"/>
        <v>3.4090909090909092</v>
      </c>
      <c r="M1255" s="7">
        <f t="shared" si="105"/>
        <v>7.3369565217391308</v>
      </c>
      <c r="N1255" s="7">
        <f t="shared" si="101"/>
        <v>0</v>
      </c>
    </row>
    <row r="1256" spans="1:14" ht="15" x14ac:dyDescent="0.25">
      <c r="A1256" s="19" t="s">
        <v>1630</v>
      </c>
      <c r="B1256" s="53">
        <v>2.4117736471205999</v>
      </c>
      <c r="C1256" s="14"/>
      <c r="D1256" s="35">
        <f t="shared" si="102"/>
        <v>6</v>
      </c>
      <c r="E1256" s="47">
        <v>4</v>
      </c>
      <c r="F1256" s="48">
        <v>2</v>
      </c>
      <c r="G1256" s="16"/>
      <c r="H1256" s="35">
        <f t="shared" si="103"/>
        <v>2345</v>
      </c>
      <c r="I1256" s="20">
        <v>1351</v>
      </c>
      <c r="J1256" s="20">
        <v>994</v>
      </c>
      <c r="K1256" s="16"/>
      <c r="L1256" s="7">
        <f t="shared" si="104"/>
        <v>0.25586353944562901</v>
      </c>
      <c r="M1256" s="7">
        <f t="shared" si="105"/>
        <v>0.29607698001480387</v>
      </c>
      <c r="N1256" s="7">
        <f t="shared" si="101"/>
        <v>0.2012072434607646</v>
      </c>
    </row>
    <row r="1257" spans="1:14" ht="15" x14ac:dyDescent="0.25">
      <c r="A1257" s="19" t="s">
        <v>1631</v>
      </c>
      <c r="B1257" s="53">
        <v>2.3546335561099601</v>
      </c>
      <c r="C1257" s="14"/>
      <c r="D1257" s="35">
        <f t="shared" si="102"/>
        <v>9751</v>
      </c>
      <c r="E1257" s="47">
        <v>3932</v>
      </c>
      <c r="F1257" s="48">
        <v>5819</v>
      </c>
      <c r="G1257" s="16"/>
      <c r="H1257" s="35">
        <f t="shared" si="103"/>
        <v>551154</v>
      </c>
      <c r="I1257" s="20">
        <v>131441</v>
      </c>
      <c r="J1257" s="20">
        <v>419713</v>
      </c>
      <c r="K1257" s="16"/>
      <c r="L1257" s="7">
        <f t="shared" si="104"/>
        <v>1.7691969939436165</v>
      </c>
      <c r="M1257" s="7">
        <f t="shared" si="105"/>
        <v>2.9914562427248725</v>
      </c>
      <c r="N1257" s="7">
        <f t="shared" si="101"/>
        <v>1.3864235799224709</v>
      </c>
    </row>
    <row r="1258" spans="1:14" ht="15" x14ac:dyDescent="0.25">
      <c r="A1258" s="19" t="s">
        <v>1632</v>
      </c>
      <c r="B1258" s="53">
        <v>0.79768916333319395</v>
      </c>
      <c r="C1258" s="14"/>
      <c r="D1258" s="35">
        <f t="shared" si="102"/>
        <v>19</v>
      </c>
      <c r="E1258" s="47">
        <v>9</v>
      </c>
      <c r="F1258" s="48">
        <v>10</v>
      </c>
      <c r="G1258" s="16"/>
      <c r="H1258" s="35">
        <f t="shared" si="103"/>
        <v>61397</v>
      </c>
      <c r="I1258" s="20">
        <v>6199</v>
      </c>
      <c r="J1258" s="20">
        <v>55198</v>
      </c>
      <c r="K1258" s="16"/>
      <c r="L1258" s="7">
        <f t="shared" si="104"/>
        <v>3.0946137433425086E-2</v>
      </c>
      <c r="M1258" s="7">
        <f t="shared" si="105"/>
        <v>0.14518470721084045</v>
      </c>
      <c r="N1258" s="7">
        <f t="shared" ref="N1258:N1297" si="106">F1258*100/J1258</f>
        <v>1.8116598427479258E-2</v>
      </c>
    </row>
    <row r="1259" spans="1:14" ht="15" x14ac:dyDescent="0.25">
      <c r="A1259" s="19" t="s">
        <v>1633</v>
      </c>
      <c r="B1259" s="53">
        <v>4.28247339739465</v>
      </c>
      <c r="C1259" s="14"/>
      <c r="D1259" s="35">
        <f t="shared" si="102"/>
        <v>19004</v>
      </c>
      <c r="E1259" s="47">
        <v>1035</v>
      </c>
      <c r="F1259" s="48">
        <v>17969</v>
      </c>
      <c r="G1259" s="16"/>
      <c r="H1259" s="35">
        <f t="shared" si="103"/>
        <v>164196</v>
      </c>
      <c r="I1259" s="20">
        <v>7955</v>
      </c>
      <c r="J1259" s="20">
        <v>156241</v>
      </c>
      <c r="K1259" s="16"/>
      <c r="L1259" s="7">
        <f t="shared" si="104"/>
        <v>11.573972569368316</v>
      </c>
      <c r="M1259" s="7">
        <f t="shared" si="105"/>
        <v>13.01068510370836</v>
      </c>
      <c r="N1259" s="7">
        <f t="shared" si="106"/>
        <v>11.500822447372968</v>
      </c>
    </row>
    <row r="1260" spans="1:14" ht="15" x14ac:dyDescent="0.25">
      <c r="A1260" s="19" t="s">
        <v>1634</v>
      </c>
      <c r="B1260" s="53">
        <v>3.4180515673827898</v>
      </c>
      <c r="C1260" s="14"/>
      <c r="D1260" s="35">
        <f t="shared" si="102"/>
        <v>9063</v>
      </c>
      <c r="E1260" s="47">
        <v>1389</v>
      </c>
      <c r="F1260" s="48">
        <v>7674</v>
      </c>
      <c r="G1260" s="16"/>
      <c r="H1260" s="35">
        <f t="shared" si="103"/>
        <v>136853</v>
      </c>
      <c r="I1260" s="20">
        <v>14823</v>
      </c>
      <c r="J1260" s="20">
        <v>122030</v>
      </c>
      <c r="K1260" s="16"/>
      <c r="L1260" s="7">
        <f t="shared" si="104"/>
        <v>6.6224342908083855</v>
      </c>
      <c r="M1260" s="7">
        <f t="shared" si="105"/>
        <v>9.3705727585509013</v>
      </c>
      <c r="N1260" s="7">
        <f t="shared" si="106"/>
        <v>6.2886175530607229</v>
      </c>
    </row>
    <row r="1261" spans="1:14" ht="15" x14ac:dyDescent="0.25">
      <c r="A1261" s="19" t="s">
        <v>1635</v>
      </c>
      <c r="B1261" s="53">
        <v>2.93053080575881</v>
      </c>
      <c r="C1261" s="14"/>
      <c r="D1261" s="35">
        <f t="shared" si="102"/>
        <v>22316</v>
      </c>
      <c r="E1261" s="47">
        <v>1555</v>
      </c>
      <c r="F1261" s="48">
        <v>20761</v>
      </c>
      <c r="G1261" s="16"/>
      <c r="H1261" s="35">
        <f t="shared" si="103"/>
        <v>495448</v>
      </c>
      <c r="I1261" s="20">
        <v>32761.000000000004</v>
      </c>
      <c r="J1261" s="20">
        <v>462687</v>
      </c>
      <c r="K1261" s="16"/>
      <c r="L1261" s="7">
        <f t="shared" si="104"/>
        <v>4.5042062941015004</v>
      </c>
      <c r="M1261" s="7">
        <f t="shared" si="105"/>
        <v>4.7464973596654554</v>
      </c>
      <c r="N1261" s="7">
        <f t="shared" si="106"/>
        <v>4.4870506411461744</v>
      </c>
    </row>
    <row r="1262" spans="1:14" ht="15" x14ac:dyDescent="0.25">
      <c r="A1262" s="19" t="s">
        <v>1636</v>
      </c>
      <c r="B1262" s="53">
        <v>3.6431452525970598</v>
      </c>
      <c r="C1262" s="14"/>
      <c r="D1262" s="35">
        <f t="shared" si="102"/>
        <v>2573</v>
      </c>
      <c r="E1262" s="47">
        <v>873</v>
      </c>
      <c r="F1262" s="48">
        <v>1700</v>
      </c>
      <c r="G1262" s="16"/>
      <c r="H1262" s="35">
        <f t="shared" si="103"/>
        <v>31299</v>
      </c>
      <c r="I1262" s="20">
        <v>6437</v>
      </c>
      <c r="J1262" s="20">
        <v>24862</v>
      </c>
      <c r="K1262" s="16"/>
      <c r="L1262" s="7">
        <f t="shared" si="104"/>
        <v>8.2207099268347239</v>
      </c>
      <c r="M1262" s="7">
        <f t="shared" si="105"/>
        <v>13.562218424732018</v>
      </c>
      <c r="N1262" s="7">
        <f t="shared" si="106"/>
        <v>6.8377443488054057</v>
      </c>
    </row>
    <row r="1263" spans="1:14" ht="15" x14ac:dyDescent="0.25">
      <c r="A1263" s="19" t="s">
        <v>1637</v>
      </c>
      <c r="B1263" s="53">
        <v>3.8050851979362701</v>
      </c>
      <c r="C1263" s="14"/>
      <c r="D1263" s="35">
        <f t="shared" si="102"/>
        <v>2276</v>
      </c>
      <c r="E1263" s="47">
        <v>1016</v>
      </c>
      <c r="F1263" s="48">
        <v>1260</v>
      </c>
      <c r="G1263" s="16"/>
      <c r="H1263" s="35">
        <f t="shared" si="103"/>
        <v>27909</v>
      </c>
      <c r="I1263" s="20">
        <v>4120</v>
      </c>
      <c r="J1263" s="20">
        <v>23789</v>
      </c>
      <c r="K1263" s="16"/>
      <c r="L1263" s="7">
        <f t="shared" si="104"/>
        <v>8.1550754236984488</v>
      </c>
      <c r="M1263" s="7">
        <f t="shared" si="105"/>
        <v>24.660194174757283</v>
      </c>
      <c r="N1263" s="7">
        <f t="shared" si="106"/>
        <v>5.2965656395813188</v>
      </c>
    </row>
    <row r="1264" spans="1:14" ht="15" x14ac:dyDescent="0.25">
      <c r="A1264" s="19" t="s">
        <v>1638</v>
      </c>
      <c r="B1264" s="53">
        <v>3.1133061757359299</v>
      </c>
      <c r="C1264" s="14"/>
      <c r="D1264" s="35">
        <f t="shared" si="102"/>
        <v>2960</v>
      </c>
      <c r="E1264" s="47">
        <v>799</v>
      </c>
      <c r="F1264" s="48">
        <v>2161</v>
      </c>
      <c r="G1264" s="16"/>
      <c r="H1264" s="35">
        <f t="shared" si="103"/>
        <v>35760</v>
      </c>
      <c r="I1264" s="20">
        <v>8835</v>
      </c>
      <c r="J1264" s="20">
        <v>26925</v>
      </c>
      <c r="K1264" s="16"/>
      <c r="L1264" s="7">
        <f t="shared" si="104"/>
        <v>8.2774049217002243</v>
      </c>
      <c r="M1264" s="7">
        <f t="shared" si="105"/>
        <v>9.043576683644595</v>
      </c>
      <c r="N1264" s="7">
        <f t="shared" si="106"/>
        <v>8.0259981429897866</v>
      </c>
    </row>
    <row r="1265" spans="1:14" ht="15" x14ac:dyDescent="0.25">
      <c r="A1265" s="19" t="s">
        <v>1639</v>
      </c>
      <c r="B1265" s="53">
        <v>2.0940665840554402</v>
      </c>
      <c r="C1265" s="14"/>
      <c r="D1265" s="35">
        <f t="shared" si="102"/>
        <v>392</v>
      </c>
      <c r="E1265" s="47">
        <v>72</v>
      </c>
      <c r="F1265" s="48">
        <v>320</v>
      </c>
      <c r="G1265" s="16"/>
      <c r="H1265" s="35">
        <f t="shared" si="103"/>
        <v>23411</v>
      </c>
      <c r="I1265" s="20">
        <v>2852</v>
      </c>
      <c r="J1265" s="20">
        <v>20559</v>
      </c>
      <c r="K1265" s="16"/>
      <c r="L1265" s="7">
        <f t="shared" si="104"/>
        <v>1.6744265516210328</v>
      </c>
      <c r="M1265" s="7">
        <f t="shared" si="105"/>
        <v>2.5245441795231418</v>
      </c>
      <c r="N1265" s="7">
        <f t="shared" si="106"/>
        <v>1.5564959385184105</v>
      </c>
    </row>
    <row r="1266" spans="1:14" ht="15" x14ac:dyDescent="0.25">
      <c r="A1266" s="19" t="s">
        <v>1640</v>
      </c>
      <c r="B1266" s="53">
        <v>1.91850513701712</v>
      </c>
      <c r="C1266" s="14"/>
      <c r="D1266" s="35">
        <f t="shared" si="102"/>
        <v>1153</v>
      </c>
      <c r="E1266" s="47">
        <v>359</v>
      </c>
      <c r="F1266" s="48">
        <v>794</v>
      </c>
      <c r="G1266" s="16"/>
      <c r="H1266" s="35">
        <f t="shared" si="103"/>
        <v>79671</v>
      </c>
      <c r="I1266" s="20">
        <v>10759</v>
      </c>
      <c r="J1266" s="20">
        <v>68912</v>
      </c>
      <c r="K1266" s="16"/>
      <c r="L1266" s="7">
        <f t="shared" si="104"/>
        <v>1.4472016166484669</v>
      </c>
      <c r="M1266" s="7">
        <f t="shared" si="105"/>
        <v>3.3367413328376245</v>
      </c>
      <c r="N1266" s="7">
        <f t="shared" si="106"/>
        <v>1.152194102623636</v>
      </c>
    </row>
    <row r="1267" spans="1:14" ht="15" x14ac:dyDescent="0.25">
      <c r="A1267" s="19" t="s">
        <v>1641</v>
      </c>
      <c r="B1267" s="53">
        <v>1.2520984841032801</v>
      </c>
      <c r="C1267" s="14"/>
      <c r="D1267" s="35">
        <f t="shared" si="102"/>
        <v>161</v>
      </c>
      <c r="E1267" s="47">
        <v>74</v>
      </c>
      <c r="F1267" s="48">
        <v>87</v>
      </c>
      <c r="G1267" s="16"/>
      <c r="H1267" s="35">
        <f t="shared" si="103"/>
        <v>30065</v>
      </c>
      <c r="I1267" s="20">
        <v>6848</v>
      </c>
      <c r="J1267" s="20">
        <v>23217</v>
      </c>
      <c r="K1267" s="16"/>
      <c r="L1267" s="7">
        <f t="shared" si="104"/>
        <v>0.53550640279394646</v>
      </c>
      <c r="M1267" s="7">
        <f t="shared" si="105"/>
        <v>1.080607476635514</v>
      </c>
      <c r="N1267" s="7">
        <f t="shared" si="106"/>
        <v>0.37472541672050652</v>
      </c>
    </row>
    <row r="1268" spans="1:14" ht="15" x14ac:dyDescent="0.25">
      <c r="A1268" s="19" t="s">
        <v>1642</v>
      </c>
      <c r="B1268" s="53">
        <v>1.38526833062136</v>
      </c>
      <c r="C1268" s="14"/>
      <c r="D1268" s="35">
        <f t="shared" si="102"/>
        <v>450</v>
      </c>
      <c r="E1268" s="47">
        <v>115</v>
      </c>
      <c r="F1268" s="48">
        <v>335</v>
      </c>
      <c r="G1268" s="16"/>
      <c r="H1268" s="35">
        <f t="shared" si="103"/>
        <v>70700</v>
      </c>
      <c r="I1268" s="20">
        <v>11253</v>
      </c>
      <c r="J1268" s="20">
        <v>59447</v>
      </c>
      <c r="K1268" s="16"/>
      <c r="L1268" s="7">
        <f t="shared" si="104"/>
        <v>0.63649222065063649</v>
      </c>
      <c r="M1268" s="7">
        <f t="shared" si="105"/>
        <v>1.0219497023016084</v>
      </c>
      <c r="N1268" s="7">
        <f t="shared" si="106"/>
        <v>0.56352717546722286</v>
      </c>
    </row>
    <row r="1269" spans="1:14" ht="15" x14ac:dyDescent="0.25">
      <c r="A1269" s="19" t="s">
        <v>1643</v>
      </c>
      <c r="B1269" s="53">
        <v>4.1672070238638801</v>
      </c>
      <c r="C1269" s="14"/>
      <c r="D1269" s="35">
        <f t="shared" si="102"/>
        <v>37565</v>
      </c>
      <c r="E1269" s="47">
        <v>5167</v>
      </c>
      <c r="F1269" s="48">
        <v>32398.000000000004</v>
      </c>
      <c r="G1269" s="16"/>
      <c r="H1269" s="35">
        <f t="shared" si="103"/>
        <v>412358</v>
      </c>
      <c r="I1269" s="20">
        <v>30626</v>
      </c>
      <c r="J1269" s="20">
        <v>381732</v>
      </c>
      <c r="K1269" s="16"/>
      <c r="L1269" s="7">
        <f t="shared" si="104"/>
        <v>9.1098026472143143</v>
      </c>
      <c r="M1269" s="7">
        <f t="shared" si="105"/>
        <v>16.871285835564553</v>
      </c>
      <c r="N1269" s="7">
        <f t="shared" si="106"/>
        <v>8.4871061372900378</v>
      </c>
    </row>
    <row r="1270" spans="1:14" ht="15" x14ac:dyDescent="0.25">
      <c r="A1270" s="19" t="s">
        <v>1644</v>
      </c>
      <c r="B1270" s="53">
        <v>1.4636178969492</v>
      </c>
      <c r="C1270" s="14"/>
      <c r="D1270" s="35">
        <f t="shared" si="102"/>
        <v>178</v>
      </c>
      <c r="E1270" s="47">
        <v>108</v>
      </c>
      <c r="F1270" s="48">
        <v>70</v>
      </c>
      <c r="G1270" s="16"/>
      <c r="H1270" s="35">
        <f t="shared" si="103"/>
        <v>135985</v>
      </c>
      <c r="I1270" s="20">
        <v>96402</v>
      </c>
      <c r="J1270" s="20">
        <v>39583</v>
      </c>
      <c r="K1270" s="16"/>
      <c r="L1270" s="7">
        <f t="shared" si="104"/>
        <v>0.13089679008714197</v>
      </c>
      <c r="M1270" s="7">
        <f t="shared" si="105"/>
        <v>0.11203087072882305</v>
      </c>
      <c r="N1270" s="7">
        <f t="shared" si="106"/>
        <v>0.17684359447237449</v>
      </c>
    </row>
    <row r="1271" spans="1:14" ht="15" x14ac:dyDescent="0.25">
      <c r="A1271" s="19" t="s">
        <v>1645</v>
      </c>
      <c r="B1271" s="53">
        <v>1.1733835252865801</v>
      </c>
      <c r="C1271" s="14"/>
      <c r="D1271" s="35">
        <f t="shared" si="102"/>
        <v>159</v>
      </c>
      <c r="E1271" s="47">
        <v>90</v>
      </c>
      <c r="F1271" s="48">
        <v>69</v>
      </c>
      <c r="G1271" s="16"/>
      <c r="H1271" s="35">
        <f t="shared" si="103"/>
        <v>112946</v>
      </c>
      <c r="I1271" s="20">
        <v>86781</v>
      </c>
      <c r="J1271" s="20">
        <v>26165</v>
      </c>
      <c r="K1271" s="16"/>
      <c r="L1271" s="7">
        <f t="shared" si="104"/>
        <v>0.14077523772422221</v>
      </c>
      <c r="M1271" s="7">
        <f t="shared" si="105"/>
        <v>0.10370933729733467</v>
      </c>
      <c r="N1271" s="7">
        <f t="shared" si="106"/>
        <v>0.26371106439900632</v>
      </c>
    </row>
    <row r="1272" spans="1:14" ht="15" x14ac:dyDescent="0.25">
      <c r="A1272" s="19" t="s">
        <v>1646</v>
      </c>
      <c r="B1272" s="53">
        <v>1.12050270493721</v>
      </c>
      <c r="C1272" s="14"/>
      <c r="D1272" s="35">
        <f t="shared" si="102"/>
        <v>84</v>
      </c>
      <c r="E1272" s="47">
        <v>81</v>
      </c>
      <c r="F1272" s="48">
        <v>3</v>
      </c>
      <c r="G1272" s="16"/>
      <c r="H1272" s="35">
        <f t="shared" si="103"/>
        <v>76695</v>
      </c>
      <c r="I1272" s="20">
        <v>54938</v>
      </c>
      <c r="J1272" s="20">
        <v>21757</v>
      </c>
      <c r="K1272" s="16"/>
      <c r="L1272" s="7">
        <f t="shared" si="104"/>
        <v>0.10952474085663993</v>
      </c>
      <c r="M1272" s="7">
        <f t="shared" si="105"/>
        <v>0.14743893115876078</v>
      </c>
      <c r="N1272" s="7">
        <f t="shared" si="106"/>
        <v>1.3788665716780807E-2</v>
      </c>
    </row>
    <row r="1273" spans="1:14" ht="15" x14ac:dyDescent="0.25">
      <c r="A1273" s="19" t="s">
        <v>1647</v>
      </c>
      <c r="B1273" s="53">
        <v>1.5294104294248401</v>
      </c>
      <c r="C1273" s="14"/>
      <c r="D1273" s="35">
        <f t="shared" si="102"/>
        <v>866</v>
      </c>
      <c r="E1273" s="47">
        <v>359</v>
      </c>
      <c r="F1273" s="48">
        <v>507</v>
      </c>
      <c r="G1273" s="16"/>
      <c r="H1273" s="35">
        <f t="shared" si="103"/>
        <v>317896</v>
      </c>
      <c r="I1273" s="20">
        <v>121409</v>
      </c>
      <c r="J1273" s="20">
        <v>196487</v>
      </c>
      <c r="K1273" s="16"/>
      <c r="L1273" s="7">
        <f t="shared" si="104"/>
        <v>0.27241613609482346</v>
      </c>
      <c r="M1273" s="7">
        <f t="shared" si="105"/>
        <v>0.29569471785452478</v>
      </c>
      <c r="N1273" s="7">
        <f t="shared" si="106"/>
        <v>0.25803233801727343</v>
      </c>
    </row>
    <row r="1274" spans="1:14" ht="15" x14ac:dyDescent="0.25">
      <c r="A1274" s="19" t="s">
        <v>1648</v>
      </c>
      <c r="B1274" s="53">
        <v>0.89295668053587496</v>
      </c>
      <c r="C1274" s="14"/>
      <c r="D1274" s="35">
        <f t="shared" si="102"/>
        <v>6</v>
      </c>
      <c r="E1274" s="47">
        <v>6</v>
      </c>
      <c r="F1274" s="48">
        <v>0</v>
      </c>
      <c r="G1274" s="16"/>
      <c r="H1274" s="35">
        <f t="shared" si="103"/>
        <v>10878</v>
      </c>
      <c r="I1274" s="20">
        <v>8253</v>
      </c>
      <c r="J1274" s="20">
        <v>2625</v>
      </c>
      <c r="K1274" s="16"/>
      <c r="L1274" s="7">
        <f t="shared" si="104"/>
        <v>5.5157198014340873E-2</v>
      </c>
      <c r="M1274" s="7">
        <f t="shared" si="105"/>
        <v>7.2700836059614679E-2</v>
      </c>
      <c r="N1274" s="7">
        <f t="shared" si="106"/>
        <v>0</v>
      </c>
    </row>
    <row r="1275" spans="1:14" ht="15" x14ac:dyDescent="0.25">
      <c r="A1275" s="19" t="s">
        <v>1649</v>
      </c>
      <c r="B1275" s="53">
        <v>1.02549605702924</v>
      </c>
      <c r="C1275" s="14"/>
      <c r="D1275" s="35">
        <f t="shared" si="102"/>
        <v>29</v>
      </c>
      <c r="E1275" s="47">
        <v>3</v>
      </c>
      <c r="F1275" s="48">
        <v>26</v>
      </c>
      <c r="G1275" s="16"/>
      <c r="H1275" s="35">
        <f t="shared" si="103"/>
        <v>20366</v>
      </c>
      <c r="I1275" s="20">
        <v>12727</v>
      </c>
      <c r="J1275" s="20">
        <v>7639</v>
      </c>
      <c r="K1275" s="16"/>
      <c r="L1275" s="7">
        <f t="shared" si="104"/>
        <v>0.14239418638907983</v>
      </c>
      <c r="M1275" s="7">
        <f t="shared" si="105"/>
        <v>2.3571933684293236E-2</v>
      </c>
      <c r="N1275" s="7">
        <f t="shared" si="106"/>
        <v>0.34035868569184446</v>
      </c>
    </row>
    <row r="1276" spans="1:14" ht="15" x14ac:dyDescent="0.25">
      <c r="A1276" s="19" t="s">
        <v>1650</v>
      </c>
      <c r="B1276" s="53">
        <v>6.0241978667846503</v>
      </c>
      <c r="C1276" s="14"/>
      <c r="D1276" s="35">
        <f t="shared" si="102"/>
        <v>10667</v>
      </c>
      <c r="E1276" s="47">
        <v>1227</v>
      </c>
      <c r="F1276" s="48">
        <v>9440</v>
      </c>
      <c r="G1276" s="16"/>
      <c r="H1276" s="35">
        <f t="shared" si="103"/>
        <v>336785</v>
      </c>
      <c r="I1276" s="20">
        <v>119918</v>
      </c>
      <c r="J1276" s="20">
        <v>216867</v>
      </c>
      <c r="K1276" s="16"/>
      <c r="L1276" s="7">
        <f t="shared" si="104"/>
        <v>3.1673025817658149</v>
      </c>
      <c r="M1276" s="7">
        <f t="shared" si="105"/>
        <v>1.0231991861105088</v>
      </c>
      <c r="N1276" s="7">
        <f t="shared" si="106"/>
        <v>4.3528983201685829</v>
      </c>
    </row>
    <row r="1277" spans="1:14" ht="15" x14ac:dyDescent="0.25">
      <c r="A1277" s="19" t="s">
        <v>1651</v>
      </c>
      <c r="B1277" s="53">
        <v>0.74712477887024198</v>
      </c>
      <c r="C1277" s="14"/>
      <c r="D1277" s="35">
        <f t="shared" si="102"/>
        <v>8</v>
      </c>
      <c r="E1277" s="47">
        <v>7</v>
      </c>
      <c r="F1277" s="48">
        <v>1</v>
      </c>
      <c r="G1277" s="16"/>
      <c r="H1277" s="35">
        <f t="shared" si="103"/>
        <v>26215</v>
      </c>
      <c r="I1277" s="20">
        <v>11758</v>
      </c>
      <c r="J1277" s="20">
        <v>14457</v>
      </c>
      <c r="K1277" s="16"/>
      <c r="L1277" s="7">
        <f t="shared" si="104"/>
        <v>3.0516879649055886E-2</v>
      </c>
      <c r="M1277" s="7">
        <f t="shared" si="105"/>
        <v>5.953393434257527E-2</v>
      </c>
      <c r="N1277" s="7">
        <f t="shared" si="106"/>
        <v>6.9170643978695443E-3</v>
      </c>
    </row>
    <row r="1278" spans="1:14" ht="15" x14ac:dyDescent="0.25">
      <c r="A1278" s="19" t="s">
        <v>1652</v>
      </c>
      <c r="B1278" s="53">
        <v>5.6389015634242101</v>
      </c>
      <c r="C1278" s="14"/>
      <c r="D1278" s="35">
        <f t="shared" si="102"/>
        <v>3350</v>
      </c>
      <c r="E1278" s="47">
        <v>399</v>
      </c>
      <c r="F1278" s="48">
        <v>2951</v>
      </c>
      <c r="G1278" s="16"/>
      <c r="H1278" s="35">
        <f t="shared" si="103"/>
        <v>31242</v>
      </c>
      <c r="I1278" s="20">
        <v>5903</v>
      </c>
      <c r="J1278" s="20">
        <v>25339</v>
      </c>
      <c r="K1278" s="16"/>
      <c r="L1278" s="7">
        <f t="shared" si="104"/>
        <v>10.722745022725817</v>
      </c>
      <c r="M1278" s="7">
        <f t="shared" si="105"/>
        <v>6.7592749449432494</v>
      </c>
      <c r="N1278" s="7">
        <f t="shared" si="106"/>
        <v>11.646079166502229</v>
      </c>
    </row>
    <row r="1279" spans="1:14" ht="15" x14ac:dyDescent="0.25">
      <c r="A1279" s="19" t="s">
        <v>1653</v>
      </c>
      <c r="B1279" s="53">
        <v>1.7540031773467499</v>
      </c>
      <c r="C1279" s="14"/>
      <c r="D1279" s="35">
        <f t="shared" si="102"/>
        <v>6493</v>
      </c>
      <c r="E1279" s="47">
        <v>356</v>
      </c>
      <c r="F1279" s="48">
        <v>6137</v>
      </c>
      <c r="G1279" s="16"/>
      <c r="H1279" s="35">
        <f t="shared" si="103"/>
        <v>407815</v>
      </c>
      <c r="I1279" s="20">
        <v>21884</v>
      </c>
      <c r="J1279" s="20">
        <v>385931</v>
      </c>
      <c r="K1279" s="16"/>
      <c r="L1279" s="7">
        <f t="shared" si="104"/>
        <v>1.5921434964383361</v>
      </c>
      <c r="M1279" s="7">
        <f t="shared" si="105"/>
        <v>1.626759276183513</v>
      </c>
      <c r="N1279" s="7">
        <f t="shared" si="106"/>
        <v>1.5901806281433728</v>
      </c>
    </row>
    <row r="1280" spans="1:14" ht="15" x14ac:dyDescent="0.25">
      <c r="A1280" s="19" t="s">
        <v>1654</v>
      </c>
      <c r="B1280" s="53">
        <v>3.0913471354759299</v>
      </c>
      <c r="C1280" s="14"/>
      <c r="D1280" s="35">
        <f t="shared" si="102"/>
        <v>4398</v>
      </c>
      <c r="E1280" s="47">
        <v>653</v>
      </c>
      <c r="F1280" s="48">
        <v>3745</v>
      </c>
      <c r="G1280" s="16"/>
      <c r="H1280" s="35">
        <f t="shared" si="103"/>
        <v>120389</v>
      </c>
      <c r="I1280" s="20">
        <v>4067.9999999999995</v>
      </c>
      <c r="J1280" s="20">
        <v>116321</v>
      </c>
      <c r="K1280" s="16"/>
      <c r="L1280" s="7">
        <f t="shared" si="104"/>
        <v>3.6531576805189845</v>
      </c>
      <c r="M1280" s="7">
        <f t="shared" si="105"/>
        <v>16.052114060963621</v>
      </c>
      <c r="N1280" s="7">
        <f t="shared" si="106"/>
        <v>3.2195390342242587</v>
      </c>
    </row>
    <row r="1281" spans="1:14" ht="15" x14ac:dyDescent="0.25">
      <c r="A1281" s="19" t="s">
        <v>1655</v>
      </c>
      <c r="B1281" s="53">
        <v>0.81762111206771304</v>
      </c>
      <c r="C1281" s="14"/>
      <c r="D1281" s="35">
        <f t="shared" si="102"/>
        <v>0</v>
      </c>
      <c r="E1281" s="47">
        <v>0</v>
      </c>
      <c r="F1281" s="48">
        <v>0</v>
      </c>
      <c r="G1281" s="16"/>
      <c r="H1281" s="35">
        <f t="shared" si="103"/>
        <v>2102</v>
      </c>
      <c r="I1281" s="20">
        <v>725</v>
      </c>
      <c r="J1281" s="20">
        <v>1377</v>
      </c>
      <c r="K1281" s="16"/>
      <c r="L1281" s="7">
        <f t="shared" si="104"/>
        <v>0</v>
      </c>
      <c r="M1281" s="7">
        <f t="shared" si="105"/>
        <v>0</v>
      </c>
      <c r="N1281" s="7">
        <f t="shared" si="106"/>
        <v>0</v>
      </c>
    </row>
    <row r="1282" spans="1:14" ht="15" x14ac:dyDescent="0.25">
      <c r="A1282" s="19" t="s">
        <v>1656</v>
      </c>
      <c r="B1282" s="53">
        <v>2.4402848362809801</v>
      </c>
      <c r="C1282" s="14"/>
      <c r="D1282" s="35">
        <f t="shared" ref="D1282:D1345" si="107">E1282+F1282</f>
        <v>816</v>
      </c>
      <c r="E1282" s="47">
        <v>388</v>
      </c>
      <c r="F1282" s="48">
        <v>428</v>
      </c>
      <c r="G1282" s="16"/>
      <c r="H1282" s="35">
        <f t="shared" ref="H1282:H1345" si="108">I1282+J1282</f>
        <v>32842</v>
      </c>
      <c r="I1282" s="20">
        <v>5951</v>
      </c>
      <c r="J1282" s="20">
        <v>26891</v>
      </c>
      <c r="K1282" s="16"/>
      <c r="L1282" s="7">
        <f t="shared" si="104"/>
        <v>2.4846233481517568</v>
      </c>
      <c r="M1282" s="7">
        <f t="shared" si="105"/>
        <v>6.5199126197277772</v>
      </c>
      <c r="N1282" s="7">
        <f t="shared" si="106"/>
        <v>1.5916105760291548</v>
      </c>
    </row>
    <row r="1283" spans="1:14" ht="15" x14ac:dyDescent="0.25">
      <c r="A1283" s="19" t="s">
        <v>1657</v>
      </c>
      <c r="B1283" s="53">
        <v>1.11745007146328</v>
      </c>
      <c r="C1283" s="14"/>
      <c r="D1283" s="35">
        <f t="shared" si="107"/>
        <v>189</v>
      </c>
      <c r="E1283" s="47">
        <v>52</v>
      </c>
      <c r="F1283" s="48">
        <v>137</v>
      </c>
      <c r="G1283" s="16"/>
      <c r="H1283" s="35">
        <f t="shared" si="108"/>
        <v>25668</v>
      </c>
      <c r="I1283" s="20">
        <v>4603</v>
      </c>
      <c r="J1283" s="20">
        <v>21065</v>
      </c>
      <c r="K1283" s="16"/>
      <c r="L1283" s="7">
        <f t="shared" si="104"/>
        <v>0.73632538569424966</v>
      </c>
      <c r="M1283" s="7">
        <f t="shared" si="105"/>
        <v>1.1296980230284597</v>
      </c>
      <c r="N1283" s="7">
        <f t="shared" si="106"/>
        <v>0.65036790885354856</v>
      </c>
    </row>
    <row r="1284" spans="1:14" ht="15" x14ac:dyDescent="0.25">
      <c r="A1284" s="19" t="s">
        <v>1658</v>
      </c>
      <c r="B1284" s="53">
        <v>2.3371887956608899</v>
      </c>
      <c r="C1284" s="14"/>
      <c r="D1284" s="35">
        <f t="shared" si="107"/>
        <v>2535</v>
      </c>
      <c r="E1284" s="47">
        <v>343</v>
      </c>
      <c r="F1284" s="48">
        <v>2192</v>
      </c>
      <c r="G1284" s="16"/>
      <c r="H1284" s="35">
        <f t="shared" si="108"/>
        <v>77340</v>
      </c>
      <c r="I1284" s="20">
        <v>6218</v>
      </c>
      <c r="J1284" s="20">
        <v>71122</v>
      </c>
      <c r="K1284" s="16"/>
      <c r="L1284" s="7">
        <f t="shared" ref="L1284:L1297" si="109">D1284*100/H1284</f>
        <v>3.2777346780449963</v>
      </c>
      <c r="M1284" s="7">
        <f t="shared" ref="M1284:M1297" si="110">E1284*100/I1284</f>
        <v>5.5162431650048251</v>
      </c>
      <c r="N1284" s="7">
        <f t="shared" si="106"/>
        <v>3.0820280644526306</v>
      </c>
    </row>
    <row r="1285" spans="1:14" ht="15" x14ac:dyDescent="0.25">
      <c r="A1285" s="19" t="s">
        <v>1659</v>
      </c>
      <c r="B1285" s="53">
        <v>1.9729183584097301</v>
      </c>
      <c r="C1285" s="14"/>
      <c r="D1285" s="35">
        <f t="shared" si="107"/>
        <v>1330</v>
      </c>
      <c r="E1285" s="47">
        <v>531</v>
      </c>
      <c r="F1285" s="48">
        <v>799</v>
      </c>
      <c r="G1285" s="16"/>
      <c r="H1285" s="35">
        <f t="shared" si="108"/>
        <v>114136</v>
      </c>
      <c r="I1285" s="20">
        <v>12142</v>
      </c>
      <c r="J1285" s="20">
        <v>101994</v>
      </c>
      <c r="K1285" s="16"/>
      <c r="L1285" s="7">
        <f t="shared" si="109"/>
        <v>1.1652765122310227</v>
      </c>
      <c r="M1285" s="7">
        <f t="shared" si="110"/>
        <v>4.3732498764618679</v>
      </c>
      <c r="N1285" s="7">
        <f t="shared" si="106"/>
        <v>0.7833794144753613</v>
      </c>
    </row>
    <row r="1286" spans="1:14" ht="15" x14ac:dyDescent="0.25">
      <c r="A1286" s="19" t="s">
        <v>1660</v>
      </c>
      <c r="B1286" s="53">
        <v>1.7551888434475</v>
      </c>
      <c r="C1286" s="14"/>
      <c r="D1286" s="35">
        <f t="shared" si="107"/>
        <v>284</v>
      </c>
      <c r="E1286" s="47">
        <v>260</v>
      </c>
      <c r="F1286" s="48">
        <v>24</v>
      </c>
      <c r="G1286" s="16"/>
      <c r="H1286" s="35">
        <f t="shared" si="108"/>
        <v>405838</v>
      </c>
      <c r="I1286" s="20">
        <v>259720.00000000003</v>
      </c>
      <c r="J1286" s="20">
        <v>146118</v>
      </c>
      <c r="K1286" s="16"/>
      <c r="L1286" s="7">
        <f t="shared" si="109"/>
        <v>6.9978661436336673E-2</v>
      </c>
      <c r="M1286" s="7">
        <f t="shared" si="110"/>
        <v>0.10010780840905589</v>
      </c>
      <c r="N1286" s="7">
        <f t="shared" si="106"/>
        <v>1.6425081098837925E-2</v>
      </c>
    </row>
    <row r="1287" spans="1:14" ht="15" x14ac:dyDescent="0.25">
      <c r="A1287" s="19" t="s">
        <v>1661</v>
      </c>
      <c r="B1287" s="53">
        <v>3.6580048900036601</v>
      </c>
      <c r="C1287" s="14"/>
      <c r="D1287" s="35">
        <f t="shared" si="107"/>
        <v>1905</v>
      </c>
      <c r="E1287" s="47">
        <v>189</v>
      </c>
      <c r="F1287" s="48">
        <v>1716</v>
      </c>
      <c r="G1287" s="16"/>
      <c r="H1287" s="35">
        <f t="shared" si="108"/>
        <v>195133</v>
      </c>
      <c r="I1287" s="20">
        <v>36609</v>
      </c>
      <c r="J1287" s="20">
        <v>158524</v>
      </c>
      <c r="K1287" s="16"/>
      <c r="L1287" s="7">
        <f t="shared" si="109"/>
        <v>0.97625721943494947</v>
      </c>
      <c r="M1287" s="7">
        <f t="shared" si="110"/>
        <v>0.51626649184626727</v>
      </c>
      <c r="N1287" s="7">
        <f t="shared" si="106"/>
        <v>1.0824859327294289</v>
      </c>
    </row>
    <row r="1288" spans="1:14" ht="15" x14ac:dyDescent="0.25">
      <c r="A1288" s="19" t="s">
        <v>1662</v>
      </c>
      <c r="B1288" s="53">
        <v>5.3440696395571399</v>
      </c>
      <c r="C1288" s="14"/>
      <c r="D1288" s="35">
        <f t="shared" si="107"/>
        <v>1679</v>
      </c>
      <c r="E1288" s="47">
        <v>139</v>
      </c>
      <c r="F1288" s="48">
        <v>1540</v>
      </c>
      <c r="G1288" s="16"/>
      <c r="H1288" s="35">
        <f t="shared" si="108"/>
        <v>159248</v>
      </c>
      <c r="I1288" s="20">
        <v>60142</v>
      </c>
      <c r="J1288" s="20">
        <v>99106</v>
      </c>
      <c r="K1288" s="16"/>
      <c r="L1288" s="7">
        <f t="shared" si="109"/>
        <v>1.0543303526574903</v>
      </c>
      <c r="M1288" s="7">
        <f t="shared" si="110"/>
        <v>0.23111968341591566</v>
      </c>
      <c r="N1288" s="7">
        <f t="shared" si="106"/>
        <v>1.5538917926260771</v>
      </c>
    </row>
    <row r="1289" spans="1:14" ht="15" x14ac:dyDescent="0.25">
      <c r="A1289" s="19" t="s">
        <v>1663</v>
      </c>
      <c r="B1289" s="53">
        <v>7.9309083459475902</v>
      </c>
      <c r="C1289" s="14"/>
      <c r="D1289" s="35">
        <f t="shared" si="107"/>
        <v>48825</v>
      </c>
      <c r="E1289" s="47">
        <v>1985</v>
      </c>
      <c r="F1289" s="48">
        <v>46840</v>
      </c>
      <c r="G1289" s="16"/>
      <c r="H1289" s="35">
        <f t="shared" si="108"/>
        <v>339850</v>
      </c>
      <c r="I1289" s="20">
        <v>11662</v>
      </c>
      <c r="J1289" s="20">
        <v>328188</v>
      </c>
      <c r="K1289" s="16"/>
      <c r="L1289" s="7">
        <f t="shared" si="109"/>
        <v>14.366632337796087</v>
      </c>
      <c r="M1289" s="7">
        <f t="shared" si="110"/>
        <v>17.021094151946492</v>
      </c>
      <c r="N1289" s="7">
        <f t="shared" si="106"/>
        <v>14.2723073360391</v>
      </c>
    </row>
    <row r="1290" spans="1:14" ht="15" x14ac:dyDescent="0.25">
      <c r="A1290" s="19" t="s">
        <v>1664</v>
      </c>
      <c r="B1290" s="53">
        <v>1.7533997191449799</v>
      </c>
      <c r="C1290" s="14"/>
      <c r="D1290" s="35">
        <f t="shared" si="107"/>
        <v>180</v>
      </c>
      <c r="E1290" s="47">
        <v>0</v>
      </c>
      <c r="F1290" s="48">
        <v>180</v>
      </c>
      <c r="G1290" s="16"/>
      <c r="H1290" s="35">
        <f t="shared" si="108"/>
        <v>32491</v>
      </c>
      <c r="I1290" s="20">
        <v>1968</v>
      </c>
      <c r="J1290" s="20">
        <v>30523</v>
      </c>
      <c r="K1290" s="16"/>
      <c r="L1290" s="7">
        <f t="shared" si="109"/>
        <v>0.55399956911144621</v>
      </c>
      <c r="M1290" s="7">
        <f t="shared" si="110"/>
        <v>0</v>
      </c>
      <c r="N1290" s="7">
        <f t="shared" si="106"/>
        <v>0.58971922812305477</v>
      </c>
    </row>
    <row r="1291" spans="1:14" ht="15" x14ac:dyDescent="0.25">
      <c r="A1291" s="19" t="s">
        <v>1665</v>
      </c>
      <c r="B1291" s="53">
        <v>0.54789297889840805</v>
      </c>
      <c r="C1291" s="14"/>
      <c r="D1291" s="35">
        <f t="shared" si="107"/>
        <v>15</v>
      </c>
      <c r="E1291" s="47">
        <v>0</v>
      </c>
      <c r="F1291" s="48">
        <v>15</v>
      </c>
      <c r="G1291" s="16"/>
      <c r="H1291" s="35">
        <f t="shared" si="108"/>
        <v>59028</v>
      </c>
      <c r="I1291" s="20">
        <v>1187</v>
      </c>
      <c r="J1291" s="20">
        <v>57841</v>
      </c>
      <c r="K1291" s="16"/>
      <c r="L1291" s="7">
        <f t="shared" si="109"/>
        <v>2.5411669038422444E-2</v>
      </c>
      <c r="M1291" s="7">
        <f t="shared" si="110"/>
        <v>0</v>
      </c>
      <c r="N1291" s="7">
        <f t="shared" si="106"/>
        <v>2.5933161598174305E-2</v>
      </c>
    </row>
    <row r="1292" spans="1:14" ht="15" x14ac:dyDescent="0.25">
      <c r="A1292" s="19" t="s">
        <v>1666</v>
      </c>
      <c r="B1292" s="53">
        <v>0.98347664113931199</v>
      </c>
      <c r="C1292" s="14"/>
      <c r="D1292" s="35">
        <f t="shared" si="107"/>
        <v>22</v>
      </c>
      <c r="E1292" s="47">
        <v>2</v>
      </c>
      <c r="F1292" s="48">
        <v>20</v>
      </c>
      <c r="G1292" s="16"/>
      <c r="H1292" s="35">
        <f t="shared" si="108"/>
        <v>45975</v>
      </c>
      <c r="I1292" s="20">
        <v>267</v>
      </c>
      <c r="J1292" s="20">
        <v>45708</v>
      </c>
      <c r="K1292" s="16"/>
      <c r="L1292" s="7">
        <f t="shared" si="109"/>
        <v>4.7852093529091901E-2</v>
      </c>
      <c r="M1292" s="7">
        <f t="shared" si="110"/>
        <v>0.74906367041198507</v>
      </c>
      <c r="N1292" s="7">
        <f t="shared" si="106"/>
        <v>4.3756016452262188E-2</v>
      </c>
    </row>
    <row r="1293" spans="1:14" ht="15" x14ac:dyDescent="0.25">
      <c r="A1293" s="19" t="s">
        <v>1667</v>
      </c>
      <c r="B1293" s="53">
        <v>2.7540278589229601</v>
      </c>
      <c r="C1293" s="14"/>
      <c r="D1293" s="35">
        <f t="shared" si="107"/>
        <v>59</v>
      </c>
      <c r="E1293" s="47">
        <v>1</v>
      </c>
      <c r="F1293" s="48">
        <v>58</v>
      </c>
      <c r="G1293" s="16"/>
      <c r="H1293" s="35">
        <f t="shared" si="108"/>
        <v>2239</v>
      </c>
      <c r="I1293" s="20">
        <v>236</v>
      </c>
      <c r="J1293" s="20">
        <v>2003</v>
      </c>
      <c r="K1293" s="16"/>
      <c r="L1293" s="7">
        <f t="shared" si="109"/>
        <v>2.635104957570344</v>
      </c>
      <c r="M1293" s="7">
        <f t="shared" si="110"/>
        <v>0.42372881355932202</v>
      </c>
      <c r="N1293" s="7">
        <f t="shared" si="106"/>
        <v>2.8956565152271594</v>
      </c>
    </row>
    <row r="1294" spans="1:14" ht="15" x14ac:dyDescent="0.25">
      <c r="A1294" s="19" t="s">
        <v>1668</v>
      </c>
      <c r="B1294" s="53">
        <v>0.95118039392183495</v>
      </c>
      <c r="C1294" s="14"/>
      <c r="D1294" s="35">
        <f t="shared" si="107"/>
        <v>63</v>
      </c>
      <c r="E1294" s="47">
        <v>40</v>
      </c>
      <c r="F1294" s="48">
        <v>23</v>
      </c>
      <c r="G1294" s="16"/>
      <c r="H1294" s="35">
        <f t="shared" si="108"/>
        <v>67835</v>
      </c>
      <c r="I1294" s="20">
        <v>11370</v>
      </c>
      <c r="J1294" s="20">
        <v>56465</v>
      </c>
      <c r="K1294" s="16"/>
      <c r="L1294" s="7">
        <f t="shared" si="109"/>
        <v>9.2872410997272795E-2</v>
      </c>
      <c r="M1294" s="7">
        <f t="shared" si="110"/>
        <v>0.35180299032541779</v>
      </c>
      <c r="N1294" s="7">
        <f t="shared" si="106"/>
        <v>4.0733197556008148E-2</v>
      </c>
    </row>
    <row r="1295" spans="1:14" ht="15" x14ac:dyDescent="0.25">
      <c r="A1295" s="19" t="s">
        <v>1669</v>
      </c>
      <c r="B1295" s="53">
        <v>1.00332269932684</v>
      </c>
      <c r="C1295" s="14"/>
      <c r="D1295" s="35">
        <f t="shared" si="107"/>
        <v>511</v>
      </c>
      <c r="E1295" s="47">
        <v>152</v>
      </c>
      <c r="F1295" s="48">
        <v>359</v>
      </c>
      <c r="G1295" s="16"/>
      <c r="H1295" s="35">
        <f t="shared" si="108"/>
        <v>275637</v>
      </c>
      <c r="I1295" s="20">
        <v>31956</v>
      </c>
      <c r="J1295" s="20">
        <v>243681</v>
      </c>
      <c r="K1295" s="16"/>
      <c r="L1295" s="7">
        <f t="shared" si="109"/>
        <v>0.18538875404971031</v>
      </c>
      <c r="M1295" s="7">
        <f t="shared" si="110"/>
        <v>0.47565402428338965</v>
      </c>
      <c r="N1295" s="7">
        <f t="shared" si="106"/>
        <v>0.14732375523738001</v>
      </c>
    </row>
    <row r="1296" spans="1:14" ht="15" x14ac:dyDescent="0.25">
      <c r="A1296" s="19" t="s">
        <v>1670</v>
      </c>
      <c r="B1296" s="53">
        <v>0.97353640218431503</v>
      </c>
      <c r="C1296" s="14"/>
      <c r="D1296" s="35">
        <f t="shared" si="107"/>
        <v>594</v>
      </c>
      <c r="E1296" s="47">
        <v>200</v>
      </c>
      <c r="F1296" s="48">
        <v>394</v>
      </c>
      <c r="G1296" s="16"/>
      <c r="H1296" s="35">
        <f t="shared" si="108"/>
        <v>234702</v>
      </c>
      <c r="I1296" s="20">
        <v>25628</v>
      </c>
      <c r="J1296" s="20">
        <v>209074</v>
      </c>
      <c r="K1296" s="16"/>
      <c r="L1296" s="7">
        <f t="shared" si="109"/>
        <v>0.25308689316665389</v>
      </c>
      <c r="M1296" s="7">
        <f t="shared" si="110"/>
        <v>0.7803964413922273</v>
      </c>
      <c r="N1296" s="7">
        <f t="shared" si="106"/>
        <v>0.18845002248007883</v>
      </c>
    </row>
    <row r="1297" spans="1:14" ht="15" x14ac:dyDescent="0.25">
      <c r="A1297" s="19" t="s">
        <v>1671</v>
      </c>
      <c r="B1297" s="53">
        <v>0.76965198248118805</v>
      </c>
      <c r="C1297" s="14"/>
      <c r="D1297" s="35">
        <f t="shared" si="107"/>
        <v>349</v>
      </c>
      <c r="E1297" s="47">
        <v>96</v>
      </c>
      <c r="F1297" s="48">
        <v>253</v>
      </c>
      <c r="G1297" s="16"/>
      <c r="H1297" s="35">
        <f t="shared" si="108"/>
        <v>519626</v>
      </c>
      <c r="I1297" s="20">
        <v>31336</v>
      </c>
      <c r="J1297" s="20">
        <v>488290</v>
      </c>
      <c r="K1297" s="16"/>
      <c r="L1297" s="7">
        <f t="shared" si="109"/>
        <v>6.7163690808389104E-2</v>
      </c>
      <c r="M1297" s="7">
        <f t="shared" si="110"/>
        <v>0.30635690579525149</v>
      </c>
      <c r="N1297" s="7">
        <f t="shared" si="106"/>
        <v>5.181347150259067E-2</v>
      </c>
    </row>
    <row r="1298" spans="1:14" ht="15" x14ac:dyDescent="0.25">
      <c r="A1298" s="5" t="s">
        <v>1677</v>
      </c>
      <c r="B1298" s="24"/>
      <c r="C1298" s="14"/>
      <c r="D1298" s="35">
        <f t="shared" ref="D1298" si="111">E1298+F1298</f>
        <v>16583485.00000002</v>
      </c>
      <c r="E1298" s="47">
        <v>14407701.00000002</v>
      </c>
      <c r="F1298" s="48">
        <v>2175783.9999999995</v>
      </c>
      <c r="G1298" s="16"/>
      <c r="H1298" s="35">
        <f t="shared" ref="H1298" si="112">I1298+J1298</f>
        <v>214421736.99999973</v>
      </c>
      <c r="I1298" s="20">
        <v>167326169.99999976</v>
      </c>
      <c r="J1298" s="20">
        <v>47095566.999999963</v>
      </c>
      <c r="K1298" s="16"/>
      <c r="L1298" s="7">
        <f t="shared" ref="L1298" si="113">D1298*100/H1298</f>
        <v>7.7340503029317604</v>
      </c>
      <c r="M1298" s="7">
        <f t="shared" ref="M1298" si="114">E1298*100/I1298</f>
        <v>8.6105484874243174</v>
      </c>
      <c r="N1298" s="7">
        <f t="shared" ref="N1298" si="115">F1298*100/J1298</f>
        <v>4.6199337614939449</v>
      </c>
    </row>
    <row r="1299" spans="1:14" ht="15" x14ac:dyDescent="0.25">
      <c r="A1299" s="24"/>
      <c r="B1299" s="24"/>
      <c r="C1299" s="26"/>
      <c r="D1299" s="22"/>
      <c r="E1299" s="22"/>
      <c r="F1299" s="22"/>
      <c r="G1299" s="21"/>
      <c r="H1299" s="22"/>
      <c r="I1299" s="22"/>
      <c r="J1299" s="22"/>
      <c r="K1299" s="21"/>
      <c r="L1299" s="22"/>
      <c r="M1299" s="22"/>
      <c r="N1299" s="22"/>
    </row>
    <row r="1300" spans="1:14" ht="15" x14ac:dyDescent="0.25">
      <c r="A1300" s="24"/>
      <c r="B1300" s="24"/>
      <c r="C1300" s="26"/>
      <c r="D1300" s="22"/>
      <c r="E1300" s="22"/>
      <c r="F1300" s="22"/>
      <c r="G1300" s="21"/>
      <c r="H1300" s="22"/>
      <c r="I1300" s="22"/>
      <c r="J1300" s="22"/>
      <c r="K1300" s="21"/>
      <c r="L1300" s="22"/>
      <c r="M1300" s="22"/>
      <c r="N1300" s="22"/>
    </row>
    <row r="1301" spans="1:14" ht="15" x14ac:dyDescent="0.25">
      <c r="A1301" s="24"/>
      <c r="B1301" s="24"/>
      <c r="C1301" s="26"/>
      <c r="D1301" s="22"/>
      <c r="E1301" s="22"/>
      <c r="F1301" s="22"/>
      <c r="G1301" s="21"/>
      <c r="H1301" s="22"/>
      <c r="I1301" s="22"/>
      <c r="J1301" s="22"/>
      <c r="K1301" s="21"/>
      <c r="L1301" s="22"/>
      <c r="M1301" s="22"/>
      <c r="N1301" s="22"/>
    </row>
    <row r="1302" spans="1:14" s="22" customFormat="1" ht="15" x14ac:dyDescent="0.25">
      <c r="A1302" s="24"/>
      <c r="B1302" s="24"/>
      <c r="C1302" s="26"/>
      <c r="G1302" s="21"/>
      <c r="K1302" s="21"/>
    </row>
    <row r="1303" spans="1:14" s="22" customFormat="1" ht="15" x14ac:dyDescent="0.25">
      <c r="A1303" s="24"/>
      <c r="B1303" s="24"/>
      <c r="C1303" s="26"/>
      <c r="G1303" s="21"/>
      <c r="K1303" s="21"/>
    </row>
    <row r="1304" spans="1:14" s="22" customFormat="1" ht="15" x14ac:dyDescent="0.25">
      <c r="A1304" s="24"/>
      <c r="B1304" s="24"/>
      <c r="C1304" s="26"/>
      <c r="G1304" s="21"/>
      <c r="K1304" s="21"/>
    </row>
    <row r="1305" spans="1:14" s="22" customFormat="1" ht="15" x14ac:dyDescent="0.25">
      <c r="A1305" s="24"/>
      <c r="B1305" s="24"/>
      <c r="C1305" s="26"/>
      <c r="G1305" s="21"/>
      <c r="K1305" s="21"/>
    </row>
    <row r="1306" spans="1:14" s="22" customFormat="1" ht="15" x14ac:dyDescent="0.25">
      <c r="A1306" s="24"/>
      <c r="B1306" s="24"/>
      <c r="C1306" s="26"/>
      <c r="G1306" s="21"/>
      <c r="K1306" s="21"/>
    </row>
    <row r="1307" spans="1:14" s="22" customFormat="1" ht="15" x14ac:dyDescent="0.25">
      <c r="A1307" s="24"/>
      <c r="B1307" s="24"/>
      <c r="C1307" s="26"/>
      <c r="G1307" s="21"/>
      <c r="K1307" s="21"/>
    </row>
    <row r="1308" spans="1:14" s="22" customFormat="1" ht="15" x14ac:dyDescent="0.25">
      <c r="A1308" s="24"/>
      <c r="B1308" s="24"/>
      <c r="C1308" s="26"/>
      <c r="G1308" s="21"/>
      <c r="K1308" s="21"/>
    </row>
    <row r="1309" spans="1:14" s="22" customFormat="1" ht="15" x14ac:dyDescent="0.25">
      <c r="A1309" s="24"/>
      <c r="B1309" s="24"/>
      <c r="C1309" s="26"/>
      <c r="G1309" s="21"/>
      <c r="K1309" s="21"/>
    </row>
    <row r="1310" spans="1:14" s="22" customFormat="1" ht="15" x14ac:dyDescent="0.25">
      <c r="A1310" s="24"/>
      <c r="B1310" s="24"/>
      <c r="C1310" s="26"/>
      <c r="G1310" s="21"/>
      <c r="K1310" s="21"/>
    </row>
    <row r="1311" spans="1:14" s="22" customFormat="1" ht="15" x14ac:dyDescent="0.25">
      <c r="A1311" s="24"/>
      <c r="B1311" s="24"/>
      <c r="C1311" s="26"/>
      <c r="G1311" s="21"/>
      <c r="K1311" s="21"/>
    </row>
    <row r="1312" spans="1:14" s="22" customFormat="1" ht="15" x14ac:dyDescent="0.25">
      <c r="A1312" s="24"/>
      <c r="B1312" s="24"/>
      <c r="C1312" s="26"/>
      <c r="G1312" s="21"/>
      <c r="K1312" s="21"/>
    </row>
    <row r="1313" spans="1:11" s="22" customFormat="1" ht="15" x14ac:dyDescent="0.25">
      <c r="A1313" s="24"/>
      <c r="B1313" s="24"/>
      <c r="C1313" s="26"/>
      <c r="G1313" s="21"/>
      <c r="K1313" s="21"/>
    </row>
    <row r="1314" spans="1:11" s="22" customFormat="1" ht="15" x14ac:dyDescent="0.25">
      <c r="A1314" s="24"/>
      <c r="B1314" s="24"/>
      <c r="C1314" s="26"/>
      <c r="G1314" s="21"/>
      <c r="K1314" s="21"/>
    </row>
    <row r="1315" spans="1:11" s="22" customFormat="1" ht="15" x14ac:dyDescent="0.25">
      <c r="A1315" s="24"/>
      <c r="B1315" s="24"/>
      <c r="C1315" s="26"/>
      <c r="G1315" s="21"/>
      <c r="K1315" s="21"/>
    </row>
    <row r="1316" spans="1:11" s="22" customFormat="1" ht="15" x14ac:dyDescent="0.25">
      <c r="A1316" s="24"/>
      <c r="B1316" s="24"/>
      <c r="C1316" s="26"/>
      <c r="G1316" s="21"/>
      <c r="K1316" s="21"/>
    </row>
    <row r="1317" spans="1:11" s="22" customFormat="1" ht="15" x14ac:dyDescent="0.25">
      <c r="A1317" s="24"/>
      <c r="B1317" s="24"/>
      <c r="C1317" s="26"/>
      <c r="G1317" s="21"/>
      <c r="K1317" s="21"/>
    </row>
    <row r="1318" spans="1:11" s="22" customFormat="1" ht="15" x14ac:dyDescent="0.25">
      <c r="A1318" s="24"/>
      <c r="B1318" s="24"/>
      <c r="C1318" s="26"/>
      <c r="G1318" s="21"/>
      <c r="K1318" s="21"/>
    </row>
    <row r="1319" spans="1:11" s="22" customFormat="1" ht="15" x14ac:dyDescent="0.25">
      <c r="A1319" s="24"/>
      <c r="B1319" s="24"/>
      <c r="C1319" s="26"/>
      <c r="G1319" s="21"/>
      <c r="K1319" s="21"/>
    </row>
    <row r="1320" spans="1:11" s="22" customFormat="1" ht="15" x14ac:dyDescent="0.25">
      <c r="A1320" s="24"/>
      <c r="B1320" s="24"/>
      <c r="C1320" s="26"/>
      <c r="G1320" s="21"/>
      <c r="K1320" s="21"/>
    </row>
    <row r="1321" spans="1:11" s="22" customFormat="1" ht="15" x14ac:dyDescent="0.25">
      <c r="A1321" s="24"/>
      <c r="B1321" s="24"/>
      <c r="C1321" s="26"/>
      <c r="G1321" s="21"/>
      <c r="K1321" s="21"/>
    </row>
    <row r="1322" spans="1:11" s="22" customFormat="1" ht="15" x14ac:dyDescent="0.25">
      <c r="A1322" s="24"/>
      <c r="B1322" s="24"/>
      <c r="C1322" s="26"/>
      <c r="G1322" s="21"/>
      <c r="K1322" s="21"/>
    </row>
    <row r="1323" spans="1:11" s="22" customFormat="1" ht="15" x14ac:dyDescent="0.25">
      <c r="A1323" s="24"/>
      <c r="B1323" s="24"/>
      <c r="C1323" s="26"/>
      <c r="G1323" s="21"/>
      <c r="K1323" s="21"/>
    </row>
    <row r="1324" spans="1:11" s="22" customFormat="1" ht="15" x14ac:dyDescent="0.25">
      <c r="A1324" s="24"/>
      <c r="B1324" s="24"/>
      <c r="C1324" s="26"/>
      <c r="G1324" s="21"/>
      <c r="K1324" s="21"/>
    </row>
    <row r="1325" spans="1:11" s="22" customFormat="1" ht="15" x14ac:dyDescent="0.25">
      <c r="A1325" s="24"/>
      <c r="B1325" s="24"/>
      <c r="C1325" s="26"/>
      <c r="G1325" s="21"/>
      <c r="K1325" s="21"/>
    </row>
    <row r="1326" spans="1:11" s="22" customFormat="1" ht="15" x14ac:dyDescent="0.25">
      <c r="A1326" s="24"/>
      <c r="B1326" s="24"/>
      <c r="C1326" s="26"/>
      <c r="G1326" s="21"/>
      <c r="K1326" s="21"/>
    </row>
    <row r="1327" spans="1:11" s="22" customFormat="1" ht="15" x14ac:dyDescent="0.25">
      <c r="A1327" s="24"/>
      <c r="B1327" s="24"/>
      <c r="C1327" s="26"/>
      <c r="G1327" s="21"/>
      <c r="K1327" s="21"/>
    </row>
    <row r="1328" spans="1:11" s="22" customFormat="1" ht="15" x14ac:dyDescent="0.25">
      <c r="A1328" s="24"/>
      <c r="B1328" s="24"/>
      <c r="C1328" s="26"/>
      <c r="G1328" s="21"/>
      <c r="K1328" s="21"/>
    </row>
    <row r="1329" spans="1:11" s="22" customFormat="1" ht="15" x14ac:dyDescent="0.25">
      <c r="A1329" s="24"/>
      <c r="B1329" s="24"/>
      <c r="C1329" s="26"/>
      <c r="G1329" s="21"/>
      <c r="K1329" s="21"/>
    </row>
    <row r="1330" spans="1:11" s="22" customFormat="1" ht="15" x14ac:dyDescent="0.25">
      <c r="A1330" s="24"/>
      <c r="B1330" s="24"/>
      <c r="C1330" s="26"/>
      <c r="G1330" s="21"/>
      <c r="K1330" s="21"/>
    </row>
    <row r="1331" spans="1:11" s="22" customFormat="1" ht="15" x14ac:dyDescent="0.25">
      <c r="A1331" s="24"/>
      <c r="B1331" s="24"/>
      <c r="C1331" s="26"/>
      <c r="G1331" s="21"/>
      <c r="K1331" s="21"/>
    </row>
    <row r="1332" spans="1:11" s="22" customFormat="1" ht="15" x14ac:dyDescent="0.25">
      <c r="A1332" s="24"/>
      <c r="B1332" s="24"/>
      <c r="C1332" s="26"/>
      <c r="G1332" s="21"/>
      <c r="K1332" s="21"/>
    </row>
    <row r="1333" spans="1:11" s="22" customFormat="1" ht="15" x14ac:dyDescent="0.25">
      <c r="A1333" s="24"/>
      <c r="B1333" s="24"/>
      <c r="C1333" s="26"/>
      <c r="G1333" s="21"/>
      <c r="K1333" s="21"/>
    </row>
    <row r="1334" spans="1:11" s="22" customFormat="1" ht="15" x14ac:dyDescent="0.25">
      <c r="A1334" s="24"/>
      <c r="B1334" s="24"/>
      <c r="C1334" s="26"/>
      <c r="G1334" s="21"/>
      <c r="K1334" s="21"/>
    </row>
    <row r="1335" spans="1:11" s="22" customFormat="1" ht="15" x14ac:dyDescent="0.25">
      <c r="A1335" s="24"/>
      <c r="B1335" s="24"/>
      <c r="C1335" s="26"/>
      <c r="G1335" s="21"/>
      <c r="K1335" s="21"/>
    </row>
    <row r="1336" spans="1:11" s="22" customFormat="1" ht="15" x14ac:dyDescent="0.25">
      <c r="A1336" s="24"/>
      <c r="B1336" s="24"/>
      <c r="C1336" s="26"/>
      <c r="G1336" s="21"/>
      <c r="K1336" s="21"/>
    </row>
    <row r="1337" spans="1:11" s="22" customFormat="1" ht="15" x14ac:dyDescent="0.25">
      <c r="A1337" s="24"/>
      <c r="B1337" s="24"/>
      <c r="C1337" s="26"/>
      <c r="G1337" s="21"/>
      <c r="K1337" s="21"/>
    </row>
    <row r="1338" spans="1:11" s="22" customFormat="1" ht="15" x14ac:dyDescent="0.25">
      <c r="A1338" s="24"/>
      <c r="B1338" s="24"/>
      <c r="C1338" s="26"/>
      <c r="G1338" s="21"/>
      <c r="K1338" s="21"/>
    </row>
    <row r="1339" spans="1:11" s="22" customFormat="1" ht="15" x14ac:dyDescent="0.25">
      <c r="A1339" s="24"/>
      <c r="B1339" s="24"/>
      <c r="C1339" s="26"/>
      <c r="G1339" s="21"/>
      <c r="K1339" s="21"/>
    </row>
    <row r="1340" spans="1:11" s="22" customFormat="1" ht="15" x14ac:dyDescent="0.25">
      <c r="A1340" s="24"/>
      <c r="B1340" s="24"/>
      <c r="C1340" s="26"/>
      <c r="G1340" s="21"/>
      <c r="K1340" s="21"/>
    </row>
    <row r="1341" spans="1:11" s="22" customFormat="1" ht="15" x14ac:dyDescent="0.25">
      <c r="A1341" s="24"/>
      <c r="B1341" s="24"/>
      <c r="C1341" s="26"/>
      <c r="G1341" s="21"/>
      <c r="K1341" s="21"/>
    </row>
    <row r="1342" spans="1:11" s="22" customFormat="1" ht="15" x14ac:dyDescent="0.25">
      <c r="A1342" s="24"/>
      <c r="B1342" s="24"/>
      <c r="C1342" s="26"/>
      <c r="G1342" s="21"/>
      <c r="K1342" s="21"/>
    </row>
    <row r="1343" spans="1:11" s="22" customFormat="1" ht="15" x14ac:dyDescent="0.25">
      <c r="A1343" s="24"/>
      <c r="B1343" s="24"/>
      <c r="C1343" s="26"/>
      <c r="G1343" s="21"/>
      <c r="K1343" s="21"/>
    </row>
    <row r="1344" spans="1:11" s="22" customFormat="1" ht="15" x14ac:dyDescent="0.25">
      <c r="A1344" s="24"/>
      <c r="B1344" s="24"/>
      <c r="C1344" s="26"/>
      <c r="G1344" s="21"/>
      <c r="K1344" s="21"/>
    </row>
    <row r="1345" spans="1:11" s="22" customFormat="1" ht="15" x14ac:dyDescent="0.25">
      <c r="A1345" s="24"/>
      <c r="B1345" s="24"/>
      <c r="C1345" s="26"/>
      <c r="G1345" s="21"/>
      <c r="K1345" s="21"/>
    </row>
    <row r="1346" spans="1:11" s="22" customFormat="1" ht="15" x14ac:dyDescent="0.25">
      <c r="A1346" s="24"/>
      <c r="B1346" s="24"/>
      <c r="C1346" s="26"/>
      <c r="G1346" s="21"/>
      <c r="K1346" s="21"/>
    </row>
    <row r="1347" spans="1:11" s="22" customFormat="1" ht="15" x14ac:dyDescent="0.25">
      <c r="A1347" s="24"/>
      <c r="B1347" s="24"/>
      <c r="C1347" s="26"/>
      <c r="G1347" s="21"/>
      <c r="K1347" s="21"/>
    </row>
    <row r="1348" spans="1:11" s="22" customFormat="1" ht="15" x14ac:dyDescent="0.25">
      <c r="A1348" s="24"/>
      <c r="B1348" s="24"/>
      <c r="C1348" s="26"/>
      <c r="G1348" s="21"/>
      <c r="K1348" s="21"/>
    </row>
    <row r="1349" spans="1:11" s="22" customFormat="1" ht="15" x14ac:dyDescent="0.25">
      <c r="A1349" s="24"/>
      <c r="B1349" s="24"/>
      <c r="C1349" s="26"/>
      <c r="G1349" s="21"/>
      <c r="K1349" s="21"/>
    </row>
    <row r="1350" spans="1:11" s="22" customFormat="1" ht="15" x14ac:dyDescent="0.25">
      <c r="A1350" s="24"/>
      <c r="B1350" s="24"/>
      <c r="C1350" s="26"/>
      <c r="G1350" s="21"/>
      <c r="K1350" s="21"/>
    </row>
    <row r="1351" spans="1:11" s="22" customFormat="1" ht="15" x14ac:dyDescent="0.25">
      <c r="A1351" s="24"/>
      <c r="B1351" s="24"/>
      <c r="C1351" s="26"/>
      <c r="G1351" s="21"/>
      <c r="K1351" s="21"/>
    </row>
    <row r="1352" spans="1:11" s="22" customFormat="1" ht="15" x14ac:dyDescent="0.25">
      <c r="A1352" s="24"/>
      <c r="B1352" s="24"/>
      <c r="C1352" s="26"/>
      <c r="G1352" s="21"/>
      <c r="K1352" s="21"/>
    </row>
    <row r="1353" spans="1:11" s="22" customFormat="1" ht="15" x14ac:dyDescent="0.25">
      <c r="A1353" s="24"/>
      <c r="B1353" s="24"/>
      <c r="C1353" s="26"/>
      <c r="G1353" s="21"/>
      <c r="K1353" s="21"/>
    </row>
    <row r="1354" spans="1:11" s="22" customFormat="1" ht="15" x14ac:dyDescent="0.25">
      <c r="A1354" s="24"/>
      <c r="B1354" s="24"/>
      <c r="C1354" s="26"/>
      <c r="G1354" s="21"/>
      <c r="K1354" s="21"/>
    </row>
    <row r="1355" spans="1:11" s="22" customFormat="1" ht="15" x14ac:dyDescent="0.25">
      <c r="A1355" s="24"/>
      <c r="B1355" s="24"/>
      <c r="C1355" s="26"/>
      <c r="G1355" s="21"/>
      <c r="K1355" s="21"/>
    </row>
    <row r="1356" spans="1:11" s="22" customFormat="1" ht="15" x14ac:dyDescent="0.25">
      <c r="A1356" s="24"/>
      <c r="B1356" s="24"/>
      <c r="C1356" s="26"/>
      <c r="G1356" s="21"/>
      <c r="K1356" s="21"/>
    </row>
    <row r="1357" spans="1:11" s="22" customFormat="1" ht="15" x14ac:dyDescent="0.25">
      <c r="A1357" s="24"/>
      <c r="B1357" s="24"/>
      <c r="C1357" s="26"/>
      <c r="G1357" s="21"/>
      <c r="K1357" s="21"/>
    </row>
    <row r="1358" spans="1:11" s="22" customFormat="1" ht="15" x14ac:dyDescent="0.25">
      <c r="A1358" s="24"/>
      <c r="B1358" s="24"/>
      <c r="C1358" s="26"/>
      <c r="G1358" s="21"/>
      <c r="K1358" s="21"/>
    </row>
    <row r="1359" spans="1:11" s="22" customFormat="1" ht="15" x14ac:dyDescent="0.25">
      <c r="A1359" s="24"/>
      <c r="B1359" s="24"/>
      <c r="C1359" s="26"/>
      <c r="G1359" s="21"/>
      <c r="K1359" s="21"/>
    </row>
    <row r="1360" spans="1:11" s="22" customFormat="1" ht="15" x14ac:dyDescent="0.25">
      <c r="A1360" s="24"/>
      <c r="B1360" s="24"/>
      <c r="C1360" s="26"/>
      <c r="G1360" s="21"/>
      <c r="K1360" s="21"/>
    </row>
    <row r="1361" spans="1:11" s="22" customFormat="1" ht="15" x14ac:dyDescent="0.25">
      <c r="A1361" s="24"/>
      <c r="B1361" s="24"/>
      <c r="C1361" s="26"/>
      <c r="G1361" s="21"/>
      <c r="K1361" s="21"/>
    </row>
    <row r="1362" spans="1:11" s="22" customFormat="1" ht="15" x14ac:dyDescent="0.25">
      <c r="A1362" s="24"/>
      <c r="B1362" s="24"/>
      <c r="C1362" s="26"/>
      <c r="G1362" s="21"/>
      <c r="K1362" s="21"/>
    </row>
    <row r="1363" spans="1:11" s="22" customFormat="1" ht="15" x14ac:dyDescent="0.25">
      <c r="A1363" s="24"/>
      <c r="B1363" s="24"/>
      <c r="C1363" s="26"/>
      <c r="G1363" s="21"/>
      <c r="K1363" s="21"/>
    </row>
    <row r="1364" spans="1:11" s="22" customFormat="1" ht="15" x14ac:dyDescent="0.25">
      <c r="A1364" s="24"/>
      <c r="B1364" s="24"/>
      <c r="C1364" s="26"/>
      <c r="G1364" s="21"/>
      <c r="K1364" s="21"/>
    </row>
    <row r="1365" spans="1:11" s="22" customFormat="1" ht="15" x14ac:dyDescent="0.25">
      <c r="A1365" s="24"/>
      <c r="B1365" s="24"/>
      <c r="C1365" s="26"/>
      <c r="G1365" s="21"/>
      <c r="K1365" s="21"/>
    </row>
    <row r="1366" spans="1:11" s="22" customFormat="1" ht="15" x14ac:dyDescent="0.25">
      <c r="A1366" s="24"/>
      <c r="B1366" s="24"/>
      <c r="C1366" s="26"/>
      <c r="G1366" s="21"/>
      <c r="K1366" s="21"/>
    </row>
    <row r="1367" spans="1:11" s="22" customFormat="1" ht="15" x14ac:dyDescent="0.25">
      <c r="A1367" s="24"/>
      <c r="B1367" s="24"/>
      <c r="C1367" s="26"/>
      <c r="G1367" s="21"/>
      <c r="K1367" s="21"/>
    </row>
    <row r="1368" spans="1:11" s="22" customFormat="1" ht="15" x14ac:dyDescent="0.25">
      <c r="A1368" s="24"/>
      <c r="B1368" s="24"/>
      <c r="C1368" s="26"/>
      <c r="G1368" s="21"/>
      <c r="K1368" s="21"/>
    </row>
    <row r="1369" spans="1:11" s="22" customFormat="1" ht="15" x14ac:dyDescent="0.25">
      <c r="A1369" s="24"/>
      <c r="B1369" s="24"/>
      <c r="C1369" s="26"/>
      <c r="G1369" s="21"/>
      <c r="K1369" s="21"/>
    </row>
    <row r="1370" spans="1:11" s="22" customFormat="1" ht="15" x14ac:dyDescent="0.25">
      <c r="A1370" s="24"/>
      <c r="B1370" s="24"/>
      <c r="C1370" s="26"/>
      <c r="G1370" s="21"/>
      <c r="K1370" s="21"/>
    </row>
    <row r="1371" spans="1:11" s="22" customFormat="1" ht="15" x14ac:dyDescent="0.25">
      <c r="A1371" s="24"/>
      <c r="B1371" s="24"/>
      <c r="C1371" s="26"/>
      <c r="G1371" s="21"/>
      <c r="K1371" s="21"/>
    </row>
    <row r="1372" spans="1:11" s="22" customFormat="1" ht="15" x14ac:dyDescent="0.25">
      <c r="A1372" s="24"/>
      <c r="B1372" s="24"/>
      <c r="C1372" s="26"/>
      <c r="G1372" s="21"/>
      <c r="K1372" s="21"/>
    </row>
    <row r="1373" spans="1:11" s="22" customFormat="1" ht="15" x14ac:dyDescent="0.25">
      <c r="A1373" s="24"/>
      <c r="B1373" s="24"/>
      <c r="C1373" s="26"/>
      <c r="G1373" s="21"/>
      <c r="K1373" s="21"/>
    </row>
    <row r="1374" spans="1:11" s="22" customFormat="1" ht="15" x14ac:dyDescent="0.25">
      <c r="A1374" s="24"/>
      <c r="B1374" s="24"/>
      <c r="C1374" s="26"/>
      <c r="G1374" s="21"/>
      <c r="K1374" s="21"/>
    </row>
    <row r="1375" spans="1:11" s="22" customFormat="1" ht="15" x14ac:dyDescent="0.25">
      <c r="A1375" s="24"/>
      <c r="B1375" s="24"/>
      <c r="C1375" s="26"/>
      <c r="G1375" s="21"/>
      <c r="K1375" s="21"/>
    </row>
    <row r="1376" spans="1:11" s="22" customFormat="1" ht="15" x14ac:dyDescent="0.25">
      <c r="A1376" s="24"/>
      <c r="B1376" s="24"/>
      <c r="C1376" s="26"/>
      <c r="G1376" s="21"/>
      <c r="K1376" s="21"/>
    </row>
    <row r="1377" spans="1:11" s="22" customFormat="1" ht="15" x14ac:dyDescent="0.25">
      <c r="A1377" s="24"/>
      <c r="B1377" s="24"/>
      <c r="C1377" s="26"/>
      <c r="G1377" s="21"/>
      <c r="K1377" s="21"/>
    </row>
    <row r="1378" spans="1:11" s="22" customFormat="1" ht="15" x14ac:dyDescent="0.25">
      <c r="A1378" s="24"/>
      <c r="B1378" s="24"/>
      <c r="C1378" s="26"/>
      <c r="G1378" s="21"/>
      <c r="K1378" s="21"/>
    </row>
    <row r="1379" spans="1:11" s="22" customFormat="1" ht="15" x14ac:dyDescent="0.25">
      <c r="A1379" s="24"/>
      <c r="B1379" s="24"/>
      <c r="C1379" s="26"/>
      <c r="G1379" s="21"/>
      <c r="K1379" s="21"/>
    </row>
    <row r="1380" spans="1:11" s="22" customFormat="1" ht="15" x14ac:dyDescent="0.25">
      <c r="A1380" s="24"/>
      <c r="B1380" s="24"/>
      <c r="C1380" s="26"/>
      <c r="G1380" s="21"/>
      <c r="K1380" s="21"/>
    </row>
    <row r="1381" spans="1:11" s="22" customFormat="1" ht="15" x14ac:dyDescent="0.25">
      <c r="A1381" s="24"/>
      <c r="B1381" s="24"/>
      <c r="C1381" s="26"/>
      <c r="G1381" s="21"/>
      <c r="K1381" s="21"/>
    </row>
    <row r="1382" spans="1:11" s="22" customFormat="1" ht="15" x14ac:dyDescent="0.25">
      <c r="A1382" s="24"/>
      <c r="B1382" s="24"/>
      <c r="C1382" s="26"/>
      <c r="G1382" s="21"/>
      <c r="K1382" s="21"/>
    </row>
    <row r="1383" spans="1:11" s="22" customFormat="1" ht="15" x14ac:dyDescent="0.25">
      <c r="A1383" s="24"/>
      <c r="B1383" s="24"/>
      <c r="C1383" s="26"/>
      <c r="G1383" s="21"/>
      <c r="K1383" s="21"/>
    </row>
    <row r="1384" spans="1:11" s="22" customFormat="1" ht="15" x14ac:dyDescent="0.25">
      <c r="A1384" s="24"/>
      <c r="B1384" s="24"/>
      <c r="C1384" s="26"/>
      <c r="G1384" s="21"/>
      <c r="K1384" s="21"/>
    </row>
    <row r="1385" spans="1:11" s="22" customFormat="1" ht="15" x14ac:dyDescent="0.25">
      <c r="A1385" s="24"/>
      <c r="B1385" s="24"/>
      <c r="C1385" s="26"/>
      <c r="G1385" s="21"/>
      <c r="K1385" s="21"/>
    </row>
    <row r="1386" spans="1:11" s="22" customFormat="1" ht="15" x14ac:dyDescent="0.25">
      <c r="A1386" s="24"/>
      <c r="B1386" s="24"/>
      <c r="C1386" s="26"/>
      <c r="G1386" s="21"/>
      <c r="K1386" s="21"/>
    </row>
    <row r="1387" spans="1:11" s="22" customFormat="1" ht="15" x14ac:dyDescent="0.25">
      <c r="A1387" s="24"/>
      <c r="B1387" s="24"/>
      <c r="C1387" s="26"/>
      <c r="G1387" s="21"/>
      <c r="K1387" s="21"/>
    </row>
    <row r="1388" spans="1:11" s="22" customFormat="1" ht="15" x14ac:dyDescent="0.25">
      <c r="A1388" s="24"/>
      <c r="B1388" s="24"/>
      <c r="C1388" s="26"/>
      <c r="G1388" s="21"/>
      <c r="K1388" s="21"/>
    </row>
    <row r="1389" spans="1:11" s="22" customFormat="1" ht="15" x14ac:dyDescent="0.25">
      <c r="A1389" s="24"/>
      <c r="B1389" s="24"/>
      <c r="C1389" s="26"/>
      <c r="G1389" s="21"/>
      <c r="K1389" s="21"/>
    </row>
    <row r="1390" spans="1:11" s="22" customFormat="1" ht="15" x14ac:dyDescent="0.25">
      <c r="A1390" s="24"/>
      <c r="B1390" s="24"/>
      <c r="C1390" s="26"/>
      <c r="G1390" s="21"/>
      <c r="K1390" s="21"/>
    </row>
    <row r="1391" spans="1:11" s="22" customFormat="1" ht="15" x14ac:dyDescent="0.25">
      <c r="A1391" s="24"/>
      <c r="B1391" s="24"/>
      <c r="C1391" s="26"/>
      <c r="G1391" s="21"/>
      <c r="K1391" s="21"/>
    </row>
    <row r="1392" spans="1:11" s="22" customFormat="1" ht="15" x14ac:dyDescent="0.25">
      <c r="A1392" s="24"/>
      <c r="B1392" s="24"/>
      <c r="C1392" s="26"/>
      <c r="G1392" s="21"/>
      <c r="K1392" s="21"/>
    </row>
    <row r="1393" spans="1:11" s="22" customFormat="1" ht="15" x14ac:dyDescent="0.25">
      <c r="A1393" s="24"/>
      <c r="B1393" s="24"/>
      <c r="C1393" s="26"/>
      <c r="G1393" s="21"/>
      <c r="K1393" s="21"/>
    </row>
    <row r="1394" spans="1:11" s="22" customFormat="1" ht="15" x14ac:dyDescent="0.25">
      <c r="A1394" s="24"/>
      <c r="B1394" s="24"/>
      <c r="C1394" s="26"/>
      <c r="G1394" s="21"/>
      <c r="K1394" s="21"/>
    </row>
    <row r="1395" spans="1:11" s="22" customFormat="1" ht="15" x14ac:dyDescent="0.25">
      <c r="A1395" s="24"/>
      <c r="B1395" s="24"/>
      <c r="C1395" s="26"/>
      <c r="G1395" s="21"/>
      <c r="K1395" s="21"/>
    </row>
    <row r="1396" spans="1:11" s="22" customFormat="1" ht="15" x14ac:dyDescent="0.25">
      <c r="A1396" s="24"/>
      <c r="B1396" s="24"/>
      <c r="C1396" s="26"/>
      <c r="G1396" s="21"/>
      <c r="K1396" s="21"/>
    </row>
    <row r="1397" spans="1:11" s="22" customFormat="1" ht="15" x14ac:dyDescent="0.25">
      <c r="A1397" s="24"/>
      <c r="B1397" s="24"/>
      <c r="C1397" s="26"/>
      <c r="G1397" s="21"/>
      <c r="K1397" s="21"/>
    </row>
    <row r="1398" spans="1:11" s="22" customFormat="1" ht="15" x14ac:dyDescent="0.25">
      <c r="A1398" s="24"/>
      <c r="B1398" s="24"/>
      <c r="C1398" s="26"/>
      <c r="G1398" s="21"/>
      <c r="K1398" s="21"/>
    </row>
    <row r="1399" spans="1:11" s="22" customFormat="1" ht="15" x14ac:dyDescent="0.25">
      <c r="A1399" s="24"/>
      <c r="B1399" s="24"/>
      <c r="C1399" s="26"/>
      <c r="G1399" s="21"/>
      <c r="K1399" s="21"/>
    </row>
    <row r="1400" spans="1:11" s="22" customFormat="1" ht="15" x14ac:dyDescent="0.25">
      <c r="A1400" s="24"/>
      <c r="B1400" s="24"/>
      <c r="C1400" s="26"/>
      <c r="G1400" s="21"/>
      <c r="K1400" s="21"/>
    </row>
    <row r="1401" spans="1:11" s="22" customFormat="1" ht="15" x14ac:dyDescent="0.25">
      <c r="A1401" s="24"/>
      <c r="B1401" s="24"/>
      <c r="C1401" s="26"/>
      <c r="G1401" s="21"/>
      <c r="K1401" s="21"/>
    </row>
    <row r="1402" spans="1:11" s="22" customFormat="1" ht="15" x14ac:dyDescent="0.25">
      <c r="A1402" s="24"/>
      <c r="B1402" s="24"/>
      <c r="C1402" s="26"/>
      <c r="G1402" s="21"/>
      <c r="K1402" s="21"/>
    </row>
    <row r="1403" spans="1:11" s="22" customFormat="1" ht="15" x14ac:dyDescent="0.25">
      <c r="A1403" s="24"/>
      <c r="B1403" s="24"/>
      <c r="C1403" s="26"/>
      <c r="G1403" s="21"/>
      <c r="K1403" s="21"/>
    </row>
    <row r="1404" spans="1:11" s="22" customFormat="1" ht="15" x14ac:dyDescent="0.25">
      <c r="A1404" s="24"/>
      <c r="B1404" s="24"/>
      <c r="C1404" s="26"/>
      <c r="G1404" s="21"/>
      <c r="K1404" s="21"/>
    </row>
    <row r="1405" spans="1:11" s="22" customFormat="1" ht="15" x14ac:dyDescent="0.25">
      <c r="A1405" s="24"/>
      <c r="B1405" s="24"/>
      <c r="C1405" s="26"/>
      <c r="G1405" s="21"/>
      <c r="K1405" s="21"/>
    </row>
    <row r="1406" spans="1:11" s="22" customFormat="1" ht="15" x14ac:dyDescent="0.25">
      <c r="A1406" s="24"/>
      <c r="B1406" s="24"/>
      <c r="C1406" s="26"/>
      <c r="G1406" s="21"/>
      <c r="K1406" s="21"/>
    </row>
    <row r="1407" spans="1:11" s="22" customFormat="1" ht="15" x14ac:dyDescent="0.25">
      <c r="A1407" s="24"/>
      <c r="B1407" s="24"/>
      <c r="C1407" s="26"/>
      <c r="G1407" s="21"/>
      <c r="K1407" s="21"/>
    </row>
    <row r="1408" spans="1:11" s="22" customFormat="1" ht="15" x14ac:dyDescent="0.25">
      <c r="A1408" s="24"/>
      <c r="B1408" s="24"/>
      <c r="C1408" s="26"/>
      <c r="G1408" s="21"/>
      <c r="K1408" s="21"/>
    </row>
    <row r="1409" spans="1:11" s="22" customFormat="1" ht="15" x14ac:dyDescent="0.25">
      <c r="A1409" s="24"/>
      <c r="B1409" s="24"/>
      <c r="C1409" s="26"/>
      <c r="G1409" s="21"/>
      <c r="K1409" s="21"/>
    </row>
    <row r="1410" spans="1:11" s="22" customFormat="1" ht="15" x14ac:dyDescent="0.25">
      <c r="A1410" s="24"/>
      <c r="B1410" s="24"/>
      <c r="C1410" s="26"/>
      <c r="G1410" s="21"/>
      <c r="K1410" s="21"/>
    </row>
    <row r="1411" spans="1:11" s="22" customFormat="1" ht="15" x14ac:dyDescent="0.25">
      <c r="A1411" s="24"/>
      <c r="B1411" s="24"/>
      <c r="C1411" s="26"/>
      <c r="G1411" s="21"/>
      <c r="K1411" s="21"/>
    </row>
    <row r="1412" spans="1:11" s="22" customFormat="1" ht="15" x14ac:dyDescent="0.25">
      <c r="A1412" s="24"/>
      <c r="B1412" s="24"/>
      <c r="C1412" s="26"/>
      <c r="G1412" s="21"/>
      <c r="K1412" s="21"/>
    </row>
    <row r="1413" spans="1:11" s="22" customFormat="1" ht="15" x14ac:dyDescent="0.25">
      <c r="A1413" s="24"/>
      <c r="B1413" s="24"/>
      <c r="C1413" s="26"/>
      <c r="G1413" s="21"/>
      <c r="K1413" s="21"/>
    </row>
    <row r="1414" spans="1:11" s="22" customFormat="1" ht="15" x14ac:dyDescent="0.25">
      <c r="A1414" s="24"/>
      <c r="B1414" s="24"/>
      <c r="C1414" s="26"/>
      <c r="G1414" s="21"/>
      <c r="K1414" s="21"/>
    </row>
    <row r="1415" spans="1:11" s="22" customFormat="1" ht="15" x14ac:dyDescent="0.25">
      <c r="A1415" s="24"/>
      <c r="B1415" s="24"/>
      <c r="C1415" s="26"/>
      <c r="G1415" s="21"/>
      <c r="K1415" s="21"/>
    </row>
    <row r="1416" spans="1:11" s="22" customFormat="1" ht="15" x14ac:dyDescent="0.25">
      <c r="A1416" s="24"/>
      <c r="B1416" s="24"/>
      <c r="C1416" s="26"/>
      <c r="G1416" s="21"/>
      <c r="K1416" s="21"/>
    </row>
    <row r="1417" spans="1:11" s="22" customFormat="1" ht="15" x14ac:dyDescent="0.25">
      <c r="A1417" s="24"/>
      <c r="B1417" s="24"/>
      <c r="C1417" s="26"/>
      <c r="G1417" s="21"/>
      <c r="K1417" s="21"/>
    </row>
    <row r="1418" spans="1:11" s="22" customFormat="1" ht="15" x14ac:dyDescent="0.25">
      <c r="A1418" s="24"/>
      <c r="B1418" s="24"/>
      <c r="C1418" s="26"/>
      <c r="G1418" s="21"/>
      <c r="K1418" s="21"/>
    </row>
    <row r="1419" spans="1:11" s="22" customFormat="1" ht="15" x14ac:dyDescent="0.25">
      <c r="A1419" s="24"/>
      <c r="B1419" s="24"/>
      <c r="C1419" s="26"/>
      <c r="G1419" s="21"/>
      <c r="K1419" s="21"/>
    </row>
    <row r="1420" spans="1:11" s="22" customFormat="1" ht="15" x14ac:dyDescent="0.25">
      <c r="A1420" s="24"/>
      <c r="B1420" s="24"/>
      <c r="C1420" s="26"/>
      <c r="G1420" s="21"/>
      <c r="K1420" s="21"/>
    </row>
    <row r="1421" spans="1:11" s="22" customFormat="1" ht="15" x14ac:dyDescent="0.25">
      <c r="A1421" s="24"/>
      <c r="B1421" s="24"/>
      <c r="C1421" s="26"/>
      <c r="G1421" s="21"/>
      <c r="K1421" s="21"/>
    </row>
    <row r="1422" spans="1:11" s="22" customFormat="1" ht="15" x14ac:dyDescent="0.25">
      <c r="A1422" s="24"/>
      <c r="B1422" s="24"/>
      <c r="C1422" s="26"/>
      <c r="G1422" s="21"/>
      <c r="K1422" s="21"/>
    </row>
    <row r="1423" spans="1:11" s="22" customFormat="1" ht="15" x14ac:dyDescent="0.25">
      <c r="A1423" s="24"/>
      <c r="B1423" s="24"/>
      <c r="C1423" s="26"/>
      <c r="G1423" s="21"/>
      <c r="K1423" s="21"/>
    </row>
    <row r="1424" spans="1:11" s="22" customFormat="1" ht="15" x14ac:dyDescent="0.25">
      <c r="A1424" s="24"/>
      <c r="B1424" s="24"/>
      <c r="C1424" s="26"/>
      <c r="G1424" s="21"/>
      <c r="K1424" s="21"/>
    </row>
    <row r="1425" spans="1:11" s="22" customFormat="1" ht="15" x14ac:dyDescent="0.25">
      <c r="A1425" s="24"/>
      <c r="B1425" s="24"/>
      <c r="C1425" s="26"/>
      <c r="G1425" s="21"/>
      <c r="K1425" s="21"/>
    </row>
    <row r="1426" spans="1:11" s="22" customFormat="1" ht="15" x14ac:dyDescent="0.25">
      <c r="A1426" s="24"/>
      <c r="B1426" s="24"/>
      <c r="C1426" s="26"/>
      <c r="G1426" s="21"/>
      <c r="K1426" s="21"/>
    </row>
    <row r="1427" spans="1:11" s="22" customFormat="1" ht="15" x14ac:dyDescent="0.25">
      <c r="A1427" s="24"/>
      <c r="B1427" s="24"/>
      <c r="C1427" s="26"/>
      <c r="G1427" s="21"/>
      <c r="K1427" s="21"/>
    </row>
    <row r="1428" spans="1:11" s="22" customFormat="1" ht="15" x14ac:dyDescent="0.25">
      <c r="A1428" s="24"/>
      <c r="B1428" s="24"/>
      <c r="C1428" s="26"/>
      <c r="G1428" s="21"/>
      <c r="K1428" s="21"/>
    </row>
    <row r="1429" spans="1:11" s="22" customFormat="1" ht="15" x14ac:dyDescent="0.25">
      <c r="A1429" s="24"/>
      <c r="B1429" s="24"/>
      <c r="C1429" s="26"/>
      <c r="G1429" s="21"/>
      <c r="K1429" s="21"/>
    </row>
    <row r="1430" spans="1:11" s="22" customFormat="1" ht="15" x14ac:dyDescent="0.25">
      <c r="A1430" s="24"/>
      <c r="B1430" s="24"/>
      <c r="C1430" s="26"/>
      <c r="G1430" s="21"/>
      <c r="K1430" s="21"/>
    </row>
    <row r="1431" spans="1:11" s="22" customFormat="1" ht="15" x14ac:dyDescent="0.25">
      <c r="A1431" s="24"/>
      <c r="B1431" s="24"/>
      <c r="C1431" s="26"/>
      <c r="G1431" s="21"/>
      <c r="K1431" s="21"/>
    </row>
    <row r="1432" spans="1:11" s="22" customFormat="1" ht="15" x14ac:dyDescent="0.25">
      <c r="A1432" s="24"/>
      <c r="B1432" s="24"/>
      <c r="C1432" s="26"/>
      <c r="G1432" s="21"/>
      <c r="K1432" s="21"/>
    </row>
    <row r="1433" spans="1:11" s="22" customFormat="1" ht="15" x14ac:dyDescent="0.25">
      <c r="A1433" s="24"/>
      <c r="B1433" s="24"/>
      <c r="C1433" s="26"/>
      <c r="G1433" s="21"/>
      <c r="K1433" s="21"/>
    </row>
    <row r="1434" spans="1:11" s="22" customFormat="1" ht="15" x14ac:dyDescent="0.25">
      <c r="A1434" s="24"/>
      <c r="B1434" s="24"/>
      <c r="C1434" s="26"/>
      <c r="G1434" s="21"/>
      <c r="K1434" s="21"/>
    </row>
    <row r="1435" spans="1:11" s="22" customFormat="1" ht="15" x14ac:dyDescent="0.25">
      <c r="A1435" s="24"/>
      <c r="B1435" s="24"/>
      <c r="C1435" s="26"/>
      <c r="G1435" s="21"/>
      <c r="K1435" s="21"/>
    </row>
    <row r="1436" spans="1:11" s="22" customFormat="1" ht="15" x14ac:dyDescent="0.25">
      <c r="A1436" s="24"/>
      <c r="B1436" s="24"/>
      <c r="C1436" s="26"/>
      <c r="G1436" s="21"/>
      <c r="K1436" s="21"/>
    </row>
    <row r="1437" spans="1:11" s="22" customFormat="1" ht="15" x14ac:dyDescent="0.25">
      <c r="A1437" s="24"/>
      <c r="B1437" s="24"/>
      <c r="C1437" s="26"/>
      <c r="G1437" s="21"/>
      <c r="K1437" s="21"/>
    </row>
    <row r="1438" spans="1:11" s="22" customFormat="1" ht="15" x14ac:dyDescent="0.25">
      <c r="A1438" s="24"/>
      <c r="B1438" s="24"/>
      <c r="C1438" s="26"/>
      <c r="G1438" s="21"/>
      <c r="K1438" s="21"/>
    </row>
    <row r="1439" spans="1:11" s="22" customFormat="1" ht="15" x14ac:dyDescent="0.25">
      <c r="A1439" s="24"/>
      <c r="B1439" s="24"/>
      <c r="C1439" s="26"/>
      <c r="G1439" s="21"/>
      <c r="K1439" s="21"/>
    </row>
    <row r="1440" spans="1:11" s="22" customFormat="1" ht="15" x14ac:dyDescent="0.25">
      <c r="A1440" s="24"/>
      <c r="B1440" s="24"/>
      <c r="C1440" s="26"/>
      <c r="G1440" s="21"/>
      <c r="K1440" s="21"/>
    </row>
    <row r="1441" spans="1:11" s="22" customFormat="1" ht="15" x14ac:dyDescent="0.25">
      <c r="A1441" s="24"/>
      <c r="B1441" s="24"/>
      <c r="C1441" s="26"/>
      <c r="G1441" s="21"/>
      <c r="K1441" s="21"/>
    </row>
    <row r="1442" spans="1:11" s="22" customFormat="1" ht="15" x14ac:dyDescent="0.25">
      <c r="A1442" s="24"/>
      <c r="B1442" s="24"/>
      <c r="C1442" s="26"/>
      <c r="G1442" s="21"/>
      <c r="K1442" s="21"/>
    </row>
    <row r="1443" spans="1:11" s="22" customFormat="1" ht="15" x14ac:dyDescent="0.25">
      <c r="A1443" s="24"/>
      <c r="B1443" s="24"/>
      <c r="C1443" s="26"/>
      <c r="G1443" s="21"/>
      <c r="K1443" s="21"/>
    </row>
    <row r="1444" spans="1:11" s="22" customFormat="1" ht="15" x14ac:dyDescent="0.25">
      <c r="A1444" s="24"/>
      <c r="B1444" s="24"/>
      <c r="C1444" s="26"/>
      <c r="G1444" s="21"/>
      <c r="K1444" s="21"/>
    </row>
    <row r="1445" spans="1:11" s="22" customFormat="1" ht="15" x14ac:dyDescent="0.25">
      <c r="A1445" s="24"/>
      <c r="B1445" s="24"/>
      <c r="C1445" s="26"/>
      <c r="G1445" s="21"/>
      <c r="K1445" s="21"/>
    </row>
    <row r="1446" spans="1:11" s="22" customFormat="1" ht="15" x14ac:dyDescent="0.25">
      <c r="A1446" s="24"/>
      <c r="B1446" s="24"/>
      <c r="C1446" s="26"/>
      <c r="G1446" s="21"/>
      <c r="K1446" s="21"/>
    </row>
    <row r="1447" spans="1:11" s="22" customFormat="1" ht="15" x14ac:dyDescent="0.25">
      <c r="A1447" s="24"/>
      <c r="B1447" s="24"/>
      <c r="C1447" s="26"/>
      <c r="G1447" s="21"/>
      <c r="K1447" s="21"/>
    </row>
    <row r="1448" spans="1:11" s="22" customFormat="1" ht="15" x14ac:dyDescent="0.25">
      <c r="A1448" s="24"/>
      <c r="B1448" s="24"/>
      <c r="C1448" s="26"/>
      <c r="G1448" s="21"/>
      <c r="K1448" s="21"/>
    </row>
    <row r="1449" spans="1:11" s="22" customFormat="1" ht="15" x14ac:dyDescent="0.25">
      <c r="A1449" s="24"/>
      <c r="B1449" s="24"/>
      <c r="C1449" s="26"/>
      <c r="G1449" s="21"/>
      <c r="K1449" s="21"/>
    </row>
    <row r="1450" spans="1:11" s="22" customFormat="1" ht="15" x14ac:dyDescent="0.25">
      <c r="A1450" s="24"/>
      <c r="B1450" s="24"/>
      <c r="C1450" s="26"/>
      <c r="G1450" s="21"/>
      <c r="K1450" s="21"/>
    </row>
    <row r="1451" spans="1:11" s="22" customFormat="1" ht="15" x14ac:dyDescent="0.25">
      <c r="A1451" s="24"/>
      <c r="B1451" s="24"/>
      <c r="C1451" s="26"/>
      <c r="G1451" s="21"/>
      <c r="K1451" s="21"/>
    </row>
    <row r="1452" spans="1:11" s="22" customFormat="1" ht="15" x14ac:dyDescent="0.25">
      <c r="A1452" s="24"/>
      <c r="B1452" s="24"/>
      <c r="C1452" s="26"/>
      <c r="G1452" s="21"/>
      <c r="K1452" s="21"/>
    </row>
    <row r="1453" spans="1:11" s="22" customFormat="1" ht="15" x14ac:dyDescent="0.25">
      <c r="A1453" s="24"/>
      <c r="B1453" s="24"/>
      <c r="C1453" s="26"/>
      <c r="G1453" s="21"/>
      <c r="K1453" s="21"/>
    </row>
    <row r="1454" spans="1:11" s="22" customFormat="1" ht="15" x14ac:dyDescent="0.25">
      <c r="A1454" s="24"/>
      <c r="B1454" s="24"/>
      <c r="C1454" s="26"/>
      <c r="G1454" s="21"/>
      <c r="K1454" s="21"/>
    </row>
    <row r="1455" spans="1:11" s="22" customFormat="1" ht="15" x14ac:dyDescent="0.25">
      <c r="A1455" s="24"/>
      <c r="B1455" s="24"/>
      <c r="C1455" s="26"/>
      <c r="G1455" s="21"/>
      <c r="K1455" s="21"/>
    </row>
    <row r="1456" spans="1:11" s="22" customFormat="1" ht="15" x14ac:dyDescent="0.25">
      <c r="A1456" s="24"/>
      <c r="B1456" s="24"/>
      <c r="C1456" s="26"/>
      <c r="G1456" s="21"/>
      <c r="K1456" s="21"/>
    </row>
    <row r="1457" spans="1:11" s="22" customFormat="1" ht="15" x14ac:dyDescent="0.25">
      <c r="A1457" s="24"/>
      <c r="B1457" s="24"/>
      <c r="C1457" s="26"/>
      <c r="G1457" s="21"/>
      <c r="K1457" s="21"/>
    </row>
    <row r="1458" spans="1:11" s="22" customFormat="1" ht="15" x14ac:dyDescent="0.25">
      <c r="A1458" s="24"/>
      <c r="B1458" s="24"/>
      <c r="C1458" s="26"/>
      <c r="G1458" s="21"/>
      <c r="K1458" s="21"/>
    </row>
    <row r="1459" spans="1:11" s="22" customFormat="1" ht="15" x14ac:dyDescent="0.25">
      <c r="A1459" s="24"/>
      <c r="B1459" s="24"/>
      <c r="C1459" s="26"/>
      <c r="G1459" s="21"/>
      <c r="K1459" s="21"/>
    </row>
    <row r="1460" spans="1:11" s="22" customFormat="1" ht="15" x14ac:dyDescent="0.25">
      <c r="A1460" s="24"/>
      <c r="B1460" s="24"/>
      <c r="C1460" s="26"/>
      <c r="G1460" s="21"/>
      <c r="K1460" s="21"/>
    </row>
    <row r="1461" spans="1:11" s="22" customFormat="1" ht="15" x14ac:dyDescent="0.25">
      <c r="A1461" s="24"/>
      <c r="B1461" s="24"/>
      <c r="C1461" s="26"/>
      <c r="G1461" s="21"/>
      <c r="K1461" s="21"/>
    </row>
    <row r="1462" spans="1:11" s="22" customFormat="1" ht="15" x14ac:dyDescent="0.25">
      <c r="A1462" s="24"/>
      <c r="B1462" s="24"/>
      <c r="C1462" s="26"/>
      <c r="G1462" s="21"/>
      <c r="K1462" s="21"/>
    </row>
    <row r="1463" spans="1:11" s="22" customFormat="1" ht="15" x14ac:dyDescent="0.25">
      <c r="A1463" s="24"/>
      <c r="B1463" s="24"/>
      <c r="C1463" s="26"/>
      <c r="G1463" s="21"/>
      <c r="K1463" s="21"/>
    </row>
    <row r="1464" spans="1:11" s="22" customFormat="1" ht="15" x14ac:dyDescent="0.25">
      <c r="A1464" s="24"/>
      <c r="B1464" s="24"/>
      <c r="C1464" s="26"/>
      <c r="G1464" s="21"/>
      <c r="K1464" s="21"/>
    </row>
    <row r="1465" spans="1:11" s="22" customFormat="1" ht="15" x14ac:dyDescent="0.25">
      <c r="A1465" s="24"/>
      <c r="B1465" s="24"/>
      <c r="C1465" s="26"/>
      <c r="G1465" s="21"/>
      <c r="K1465" s="21"/>
    </row>
    <row r="1466" spans="1:11" s="22" customFormat="1" ht="15" x14ac:dyDescent="0.25">
      <c r="A1466" s="24"/>
      <c r="B1466" s="24"/>
      <c r="C1466" s="26"/>
      <c r="G1466" s="21"/>
      <c r="K1466" s="21"/>
    </row>
    <row r="1467" spans="1:11" s="22" customFormat="1" ht="15" x14ac:dyDescent="0.25">
      <c r="A1467" s="24"/>
      <c r="B1467" s="24"/>
      <c r="C1467" s="26"/>
      <c r="G1467" s="21"/>
      <c r="K1467" s="21"/>
    </row>
    <row r="1468" spans="1:11" s="22" customFormat="1" ht="15" x14ac:dyDescent="0.25">
      <c r="A1468" s="24"/>
      <c r="B1468" s="24"/>
      <c r="C1468" s="26"/>
      <c r="G1468" s="21"/>
      <c r="K1468" s="21"/>
    </row>
    <row r="1469" spans="1:11" s="22" customFormat="1" ht="15" x14ac:dyDescent="0.25">
      <c r="A1469" s="24"/>
      <c r="B1469" s="24"/>
      <c r="C1469" s="26"/>
      <c r="G1469" s="21"/>
      <c r="K1469" s="21"/>
    </row>
    <row r="1470" spans="1:11" s="22" customFormat="1" ht="15" x14ac:dyDescent="0.25">
      <c r="A1470" s="24"/>
      <c r="B1470" s="24"/>
      <c r="C1470" s="26"/>
      <c r="G1470" s="21"/>
      <c r="K1470" s="21"/>
    </row>
    <row r="1471" spans="1:11" s="22" customFormat="1" ht="15" x14ac:dyDescent="0.25">
      <c r="A1471" s="24"/>
      <c r="B1471" s="24"/>
      <c r="C1471" s="26"/>
      <c r="G1471" s="21"/>
      <c r="K1471" s="21"/>
    </row>
    <row r="1472" spans="1:11" s="22" customFormat="1" ht="15" x14ac:dyDescent="0.25">
      <c r="A1472" s="24"/>
      <c r="B1472" s="24"/>
      <c r="C1472" s="26"/>
      <c r="G1472" s="21"/>
      <c r="K1472" s="21"/>
    </row>
    <row r="1473" spans="1:11" s="22" customFormat="1" ht="15" x14ac:dyDescent="0.25">
      <c r="A1473" s="24"/>
      <c r="B1473" s="24"/>
      <c r="C1473" s="26"/>
      <c r="G1473" s="21"/>
      <c r="K1473" s="21"/>
    </row>
    <row r="1474" spans="1:11" s="22" customFormat="1" ht="15" x14ac:dyDescent="0.25">
      <c r="A1474" s="24"/>
      <c r="B1474" s="24"/>
      <c r="C1474" s="26"/>
      <c r="G1474" s="21"/>
      <c r="K1474" s="21"/>
    </row>
    <row r="1475" spans="1:11" s="22" customFormat="1" ht="15" x14ac:dyDescent="0.25">
      <c r="A1475" s="24"/>
      <c r="B1475" s="24"/>
      <c r="C1475" s="26"/>
      <c r="G1475" s="21"/>
      <c r="K1475" s="21"/>
    </row>
    <row r="1476" spans="1:11" s="22" customFormat="1" ht="15" x14ac:dyDescent="0.25">
      <c r="A1476" s="24"/>
      <c r="B1476" s="24"/>
      <c r="C1476" s="26"/>
      <c r="G1476" s="21"/>
      <c r="K1476" s="21"/>
    </row>
    <row r="1477" spans="1:11" s="22" customFormat="1" ht="15" x14ac:dyDescent="0.25">
      <c r="A1477" s="24"/>
      <c r="B1477" s="24"/>
      <c r="C1477" s="26"/>
      <c r="G1477" s="21"/>
      <c r="K1477" s="21"/>
    </row>
    <row r="1478" spans="1:11" s="22" customFormat="1" ht="15" x14ac:dyDescent="0.25">
      <c r="A1478" s="24"/>
      <c r="B1478" s="24"/>
      <c r="C1478" s="26"/>
      <c r="G1478" s="21"/>
      <c r="K1478" s="21"/>
    </row>
    <row r="1479" spans="1:11" s="22" customFormat="1" ht="15" x14ac:dyDescent="0.25">
      <c r="A1479" s="24"/>
      <c r="B1479" s="24"/>
      <c r="C1479" s="26"/>
      <c r="G1479" s="21"/>
      <c r="K1479" s="21"/>
    </row>
    <row r="1480" spans="1:11" s="22" customFormat="1" ht="15" x14ac:dyDescent="0.25">
      <c r="A1480" s="24"/>
      <c r="B1480" s="24"/>
      <c r="C1480" s="26"/>
      <c r="G1480" s="21"/>
      <c r="K1480" s="21"/>
    </row>
    <row r="1481" spans="1:11" s="22" customFormat="1" ht="15" x14ac:dyDescent="0.25">
      <c r="A1481" s="24"/>
      <c r="B1481" s="24"/>
      <c r="C1481" s="26"/>
      <c r="G1481" s="21"/>
      <c r="K1481" s="21"/>
    </row>
    <row r="1482" spans="1:11" s="22" customFormat="1" ht="15" x14ac:dyDescent="0.25">
      <c r="A1482" s="24"/>
      <c r="B1482" s="24"/>
      <c r="C1482" s="26"/>
      <c r="G1482" s="21"/>
      <c r="K1482" s="21"/>
    </row>
    <row r="1483" spans="1:11" s="22" customFormat="1" ht="15" x14ac:dyDescent="0.25">
      <c r="A1483" s="24"/>
      <c r="B1483" s="24"/>
      <c r="C1483" s="26"/>
      <c r="G1483" s="21"/>
      <c r="K1483" s="21"/>
    </row>
    <row r="1484" spans="1:11" s="22" customFormat="1" ht="15" x14ac:dyDescent="0.25">
      <c r="A1484" s="24"/>
      <c r="B1484" s="24"/>
      <c r="C1484" s="26"/>
      <c r="G1484" s="21"/>
      <c r="K1484" s="21"/>
    </row>
    <row r="1485" spans="1:11" s="22" customFormat="1" ht="15" x14ac:dyDescent="0.25">
      <c r="A1485" s="24"/>
      <c r="B1485" s="24"/>
      <c r="C1485" s="26"/>
      <c r="G1485" s="21"/>
      <c r="K1485" s="21"/>
    </row>
    <row r="1486" spans="1:11" s="22" customFormat="1" ht="15" x14ac:dyDescent="0.25">
      <c r="A1486" s="24"/>
      <c r="B1486" s="24"/>
      <c r="C1486" s="26"/>
      <c r="G1486" s="21"/>
      <c r="K1486" s="21"/>
    </row>
    <row r="1487" spans="1:11" s="22" customFormat="1" ht="15" x14ac:dyDescent="0.25">
      <c r="A1487" s="24"/>
      <c r="B1487" s="24"/>
      <c r="C1487" s="26"/>
      <c r="G1487" s="21"/>
      <c r="K1487" s="21"/>
    </row>
    <row r="1488" spans="1:11" s="22" customFormat="1" ht="15" x14ac:dyDescent="0.25">
      <c r="A1488" s="24"/>
      <c r="B1488" s="24"/>
      <c r="C1488" s="26"/>
      <c r="G1488" s="21"/>
      <c r="K1488" s="21"/>
    </row>
    <row r="1489" spans="1:11" s="22" customFormat="1" ht="15" x14ac:dyDescent="0.25">
      <c r="A1489" s="24"/>
      <c r="B1489" s="24"/>
      <c r="C1489" s="26"/>
      <c r="G1489" s="21"/>
      <c r="K1489" s="21"/>
    </row>
    <row r="1490" spans="1:11" s="22" customFormat="1" ht="15" x14ac:dyDescent="0.25">
      <c r="A1490" s="24"/>
      <c r="B1490" s="24"/>
      <c r="C1490" s="26"/>
      <c r="G1490" s="21"/>
      <c r="K1490" s="21"/>
    </row>
    <row r="1491" spans="1:11" s="22" customFormat="1" ht="15" x14ac:dyDescent="0.25">
      <c r="A1491" s="24"/>
      <c r="B1491" s="24"/>
      <c r="C1491" s="26"/>
      <c r="G1491" s="21"/>
      <c r="K1491" s="21"/>
    </row>
    <row r="1492" spans="1:11" s="22" customFormat="1" ht="15" x14ac:dyDescent="0.25">
      <c r="A1492" s="24"/>
      <c r="B1492" s="24"/>
      <c r="C1492" s="26"/>
      <c r="G1492" s="21"/>
      <c r="K1492" s="21"/>
    </row>
    <row r="1493" spans="1:11" s="22" customFormat="1" ht="15" x14ac:dyDescent="0.25">
      <c r="A1493" s="24"/>
      <c r="B1493" s="24"/>
      <c r="C1493" s="26"/>
      <c r="G1493" s="21"/>
      <c r="K1493" s="21"/>
    </row>
    <row r="1494" spans="1:11" s="22" customFormat="1" ht="15" x14ac:dyDescent="0.25">
      <c r="A1494" s="24"/>
      <c r="B1494" s="24"/>
      <c r="C1494" s="26"/>
      <c r="G1494" s="21"/>
      <c r="K1494" s="21"/>
    </row>
    <row r="1495" spans="1:11" s="22" customFormat="1" ht="15" x14ac:dyDescent="0.25">
      <c r="A1495" s="24"/>
      <c r="B1495" s="24"/>
      <c r="C1495" s="26"/>
      <c r="G1495" s="21"/>
      <c r="K1495" s="21"/>
    </row>
    <row r="1496" spans="1:11" s="22" customFormat="1" ht="15" x14ac:dyDescent="0.25">
      <c r="A1496" s="24"/>
      <c r="B1496" s="24"/>
      <c r="C1496" s="26"/>
      <c r="G1496" s="21"/>
      <c r="K1496" s="21"/>
    </row>
    <row r="1497" spans="1:11" s="22" customFormat="1" ht="15" x14ac:dyDescent="0.25">
      <c r="A1497" s="24"/>
      <c r="B1497" s="24"/>
      <c r="C1497" s="26"/>
      <c r="G1497" s="21"/>
      <c r="K1497" s="21"/>
    </row>
    <row r="1498" spans="1:11" s="22" customFormat="1" ht="15" x14ac:dyDescent="0.25">
      <c r="A1498" s="24"/>
      <c r="B1498" s="24"/>
      <c r="C1498" s="26"/>
      <c r="G1498" s="21"/>
      <c r="K1498" s="21"/>
    </row>
    <row r="1499" spans="1:11" s="22" customFormat="1" ht="15" x14ac:dyDescent="0.25">
      <c r="A1499" s="24"/>
      <c r="B1499" s="24"/>
      <c r="C1499" s="26"/>
      <c r="G1499" s="21"/>
      <c r="K1499" s="21"/>
    </row>
    <row r="1500" spans="1:11" s="22" customFormat="1" ht="15" x14ac:dyDescent="0.25">
      <c r="A1500" s="24"/>
      <c r="B1500" s="24"/>
      <c r="C1500" s="26"/>
      <c r="G1500" s="21"/>
      <c r="K1500" s="21"/>
    </row>
    <row r="1501" spans="1:11" s="22" customFormat="1" ht="15" x14ac:dyDescent="0.25">
      <c r="A1501" s="24"/>
      <c r="B1501" s="24"/>
      <c r="C1501" s="26"/>
      <c r="G1501" s="21"/>
      <c r="K1501" s="21"/>
    </row>
    <row r="1502" spans="1:11" s="22" customFormat="1" ht="15" x14ac:dyDescent="0.25">
      <c r="A1502" s="24"/>
      <c r="B1502" s="24"/>
      <c r="C1502" s="26"/>
      <c r="G1502" s="21"/>
      <c r="K1502" s="21"/>
    </row>
    <row r="1503" spans="1:11" s="22" customFormat="1" ht="15" x14ac:dyDescent="0.25">
      <c r="A1503" s="24"/>
      <c r="B1503" s="24"/>
      <c r="C1503" s="26"/>
      <c r="G1503" s="21"/>
      <c r="K1503" s="21"/>
    </row>
    <row r="1504" spans="1:11" s="22" customFormat="1" ht="15" x14ac:dyDescent="0.25">
      <c r="A1504" s="24"/>
      <c r="B1504" s="24"/>
      <c r="C1504" s="26"/>
      <c r="G1504" s="21"/>
      <c r="K1504" s="21"/>
    </row>
    <row r="1505" spans="1:11" s="22" customFormat="1" ht="15" x14ac:dyDescent="0.25">
      <c r="A1505" s="24"/>
      <c r="B1505" s="24"/>
      <c r="C1505" s="26"/>
      <c r="G1505" s="21"/>
      <c r="K1505" s="21"/>
    </row>
    <row r="1506" spans="1:11" s="22" customFormat="1" ht="15" x14ac:dyDescent="0.25">
      <c r="A1506" s="24"/>
      <c r="B1506" s="24"/>
      <c r="C1506" s="26"/>
      <c r="G1506" s="21"/>
      <c r="K1506" s="21"/>
    </row>
    <row r="1507" spans="1:11" s="22" customFormat="1" ht="15" x14ac:dyDescent="0.25">
      <c r="A1507" s="24"/>
      <c r="B1507" s="24"/>
      <c r="C1507" s="26"/>
      <c r="G1507" s="21"/>
      <c r="K1507" s="21"/>
    </row>
    <row r="1508" spans="1:11" s="22" customFormat="1" ht="15" x14ac:dyDescent="0.25">
      <c r="A1508" s="24"/>
      <c r="B1508" s="24"/>
      <c r="C1508" s="26"/>
      <c r="G1508" s="21"/>
      <c r="K1508" s="21"/>
    </row>
    <row r="1509" spans="1:11" s="22" customFormat="1" ht="15" x14ac:dyDescent="0.25">
      <c r="A1509" s="24"/>
      <c r="B1509" s="24"/>
      <c r="C1509" s="26"/>
      <c r="G1509" s="21"/>
      <c r="K1509" s="21"/>
    </row>
    <row r="1510" spans="1:11" s="22" customFormat="1" ht="15" x14ac:dyDescent="0.25">
      <c r="A1510" s="24"/>
      <c r="B1510" s="24"/>
      <c r="C1510" s="26"/>
      <c r="G1510" s="21"/>
      <c r="K1510" s="21"/>
    </row>
    <row r="1511" spans="1:11" s="22" customFormat="1" ht="15" x14ac:dyDescent="0.25">
      <c r="A1511" s="24"/>
      <c r="B1511" s="24"/>
      <c r="C1511" s="26"/>
      <c r="G1511" s="21"/>
      <c r="K1511" s="21"/>
    </row>
    <row r="1512" spans="1:11" s="22" customFormat="1" ht="15" x14ac:dyDescent="0.25">
      <c r="A1512" s="24"/>
      <c r="B1512" s="24"/>
      <c r="C1512" s="26"/>
      <c r="G1512" s="21"/>
      <c r="K1512" s="21"/>
    </row>
    <row r="1513" spans="1:11" s="22" customFormat="1" ht="15" x14ac:dyDescent="0.25">
      <c r="A1513" s="24"/>
      <c r="B1513" s="24"/>
      <c r="C1513" s="26"/>
      <c r="G1513" s="21"/>
      <c r="K1513" s="21"/>
    </row>
    <row r="1514" spans="1:11" s="22" customFormat="1" ht="15" x14ac:dyDescent="0.25">
      <c r="A1514" s="24"/>
      <c r="B1514" s="24"/>
      <c r="C1514" s="26"/>
      <c r="G1514" s="21"/>
      <c r="K1514" s="21"/>
    </row>
    <row r="1515" spans="1:11" s="22" customFormat="1" ht="15" x14ac:dyDescent="0.25">
      <c r="A1515" s="24"/>
      <c r="B1515" s="24"/>
      <c r="C1515" s="26"/>
      <c r="G1515" s="21"/>
      <c r="K1515" s="21"/>
    </row>
    <row r="1516" spans="1:11" s="22" customFormat="1" ht="15" x14ac:dyDescent="0.25">
      <c r="A1516" s="24"/>
      <c r="B1516" s="24"/>
      <c r="C1516" s="26"/>
      <c r="G1516" s="21"/>
      <c r="K1516" s="21"/>
    </row>
    <row r="1517" spans="1:11" s="22" customFormat="1" ht="15" x14ac:dyDescent="0.25">
      <c r="A1517" s="24"/>
      <c r="B1517" s="24"/>
      <c r="C1517" s="26"/>
      <c r="G1517" s="21"/>
      <c r="K1517" s="21"/>
    </row>
    <row r="1518" spans="1:11" s="22" customFormat="1" ht="15" x14ac:dyDescent="0.25">
      <c r="A1518" s="24"/>
      <c r="B1518" s="24"/>
      <c r="C1518" s="26"/>
      <c r="G1518" s="21"/>
      <c r="K1518" s="21"/>
    </row>
    <row r="1519" spans="1:11" s="22" customFormat="1" ht="15" x14ac:dyDescent="0.25">
      <c r="A1519" s="24"/>
      <c r="B1519" s="24"/>
      <c r="C1519" s="26"/>
      <c r="G1519" s="21"/>
      <c r="K1519" s="21"/>
    </row>
    <row r="1520" spans="1:11" s="22" customFormat="1" ht="15" x14ac:dyDescent="0.25">
      <c r="A1520" s="24"/>
      <c r="B1520" s="24"/>
      <c r="C1520" s="26"/>
      <c r="G1520" s="21"/>
      <c r="K1520" s="21"/>
    </row>
    <row r="1521" spans="1:11" s="22" customFormat="1" ht="15" x14ac:dyDescent="0.25">
      <c r="A1521" s="24"/>
      <c r="B1521" s="24"/>
      <c r="C1521" s="26"/>
      <c r="G1521" s="21"/>
      <c r="K1521" s="21"/>
    </row>
    <row r="1522" spans="1:11" s="22" customFormat="1" ht="15" x14ac:dyDescent="0.25">
      <c r="A1522" s="24"/>
      <c r="B1522" s="24"/>
      <c r="C1522" s="26"/>
      <c r="G1522" s="21"/>
      <c r="K1522" s="21"/>
    </row>
    <row r="1523" spans="1:11" s="22" customFormat="1" ht="15" x14ac:dyDescent="0.25">
      <c r="A1523" s="24"/>
      <c r="B1523" s="24"/>
      <c r="C1523" s="26"/>
      <c r="G1523" s="21"/>
      <c r="K1523" s="21"/>
    </row>
    <row r="1524" spans="1:11" s="22" customFormat="1" ht="15" x14ac:dyDescent="0.25">
      <c r="A1524" s="24"/>
      <c r="B1524" s="24"/>
      <c r="C1524" s="26"/>
      <c r="G1524" s="21"/>
      <c r="K1524" s="21"/>
    </row>
    <row r="1525" spans="1:11" s="22" customFormat="1" ht="15" x14ac:dyDescent="0.25">
      <c r="A1525" s="24"/>
      <c r="B1525" s="24"/>
      <c r="C1525" s="26"/>
      <c r="G1525" s="21"/>
      <c r="K1525" s="21"/>
    </row>
    <row r="1526" spans="1:11" s="22" customFormat="1" ht="15" x14ac:dyDescent="0.25">
      <c r="A1526" s="24"/>
      <c r="B1526" s="24"/>
      <c r="C1526" s="26"/>
      <c r="G1526" s="21"/>
      <c r="K1526" s="21"/>
    </row>
    <row r="1527" spans="1:11" s="22" customFormat="1" ht="15" x14ac:dyDescent="0.25">
      <c r="A1527" s="24"/>
      <c r="B1527" s="24"/>
      <c r="C1527" s="26"/>
      <c r="G1527" s="21"/>
      <c r="K1527" s="21"/>
    </row>
    <row r="1528" spans="1:11" s="22" customFormat="1" ht="15" x14ac:dyDescent="0.25">
      <c r="A1528" s="24"/>
      <c r="B1528" s="24"/>
      <c r="C1528" s="26"/>
      <c r="G1528" s="21"/>
      <c r="K1528" s="21"/>
    </row>
    <row r="1529" spans="1:11" s="22" customFormat="1" ht="15" x14ac:dyDescent="0.25">
      <c r="A1529" s="24"/>
      <c r="B1529" s="24"/>
      <c r="C1529" s="26"/>
      <c r="G1529" s="21"/>
      <c r="K1529" s="21"/>
    </row>
    <row r="1530" spans="1:11" s="22" customFormat="1" ht="15" x14ac:dyDescent="0.25">
      <c r="A1530" s="24"/>
      <c r="B1530" s="24"/>
      <c r="C1530" s="26"/>
      <c r="G1530" s="21"/>
      <c r="K1530" s="21"/>
    </row>
    <row r="1531" spans="1:11" s="22" customFormat="1" ht="15" x14ac:dyDescent="0.25">
      <c r="A1531" s="24"/>
      <c r="B1531" s="24"/>
      <c r="C1531" s="26"/>
      <c r="G1531" s="21"/>
      <c r="K1531" s="21"/>
    </row>
    <row r="1532" spans="1:11" s="22" customFormat="1" ht="15" x14ac:dyDescent="0.25">
      <c r="A1532" s="24"/>
      <c r="B1532" s="24"/>
      <c r="C1532" s="26"/>
      <c r="G1532" s="21"/>
      <c r="K1532" s="21"/>
    </row>
    <row r="1533" spans="1:11" s="22" customFormat="1" ht="15" x14ac:dyDescent="0.25">
      <c r="A1533" s="24"/>
      <c r="B1533" s="24"/>
      <c r="C1533" s="26"/>
      <c r="G1533" s="21"/>
      <c r="K1533" s="21"/>
    </row>
    <row r="1534" spans="1:11" s="22" customFormat="1" ht="15" x14ac:dyDescent="0.25">
      <c r="A1534" s="24"/>
      <c r="B1534" s="24"/>
      <c r="C1534" s="26"/>
      <c r="G1534" s="21"/>
      <c r="K1534" s="21"/>
    </row>
    <row r="1535" spans="1:11" s="22" customFormat="1" ht="15" x14ac:dyDescent="0.25">
      <c r="A1535" s="24"/>
      <c r="B1535" s="24"/>
      <c r="C1535" s="26"/>
      <c r="G1535" s="21"/>
      <c r="K1535" s="21"/>
    </row>
    <row r="1536" spans="1:11" s="22" customFormat="1" ht="15" x14ac:dyDescent="0.25">
      <c r="A1536" s="24"/>
      <c r="B1536" s="24"/>
      <c r="C1536" s="26"/>
      <c r="G1536" s="21"/>
      <c r="K1536" s="21"/>
    </row>
    <row r="1537" spans="1:11" s="22" customFormat="1" ht="15" x14ac:dyDescent="0.25">
      <c r="A1537" s="24"/>
      <c r="B1537" s="24"/>
      <c r="C1537" s="26"/>
      <c r="G1537" s="21"/>
      <c r="K1537" s="21"/>
    </row>
    <row r="1538" spans="1:11" s="22" customFormat="1" ht="15" x14ac:dyDescent="0.25">
      <c r="A1538" s="24"/>
      <c r="B1538" s="24"/>
      <c r="C1538" s="26"/>
      <c r="G1538" s="21"/>
      <c r="K1538" s="21"/>
    </row>
    <row r="1539" spans="1:11" s="22" customFormat="1" ht="15" x14ac:dyDescent="0.25">
      <c r="A1539" s="24"/>
      <c r="B1539" s="24"/>
      <c r="C1539" s="26"/>
      <c r="G1539" s="21"/>
      <c r="K1539" s="21"/>
    </row>
    <row r="1540" spans="1:11" s="22" customFormat="1" ht="15" x14ac:dyDescent="0.25">
      <c r="A1540" s="24"/>
      <c r="B1540" s="24"/>
      <c r="C1540" s="26"/>
      <c r="G1540" s="21"/>
      <c r="K1540" s="21"/>
    </row>
    <row r="1541" spans="1:11" s="22" customFormat="1" ht="15" x14ac:dyDescent="0.25">
      <c r="A1541" s="24"/>
      <c r="B1541" s="24"/>
      <c r="C1541" s="26"/>
      <c r="G1541" s="21"/>
      <c r="K1541" s="21"/>
    </row>
    <row r="1542" spans="1:11" s="22" customFormat="1" ht="15" x14ac:dyDescent="0.25">
      <c r="A1542" s="24"/>
      <c r="B1542" s="24"/>
      <c r="C1542" s="26"/>
      <c r="G1542" s="21"/>
      <c r="K1542" s="21"/>
    </row>
    <row r="1543" spans="1:11" s="22" customFormat="1" ht="15" x14ac:dyDescent="0.25">
      <c r="A1543" s="24"/>
      <c r="B1543" s="24"/>
      <c r="C1543" s="26"/>
      <c r="G1543" s="21"/>
      <c r="K1543" s="21"/>
    </row>
    <row r="1544" spans="1:11" s="22" customFormat="1" ht="15" x14ac:dyDescent="0.25">
      <c r="A1544" s="24"/>
      <c r="B1544" s="24"/>
      <c r="C1544" s="26"/>
      <c r="G1544" s="21"/>
      <c r="K1544" s="21"/>
    </row>
    <row r="1545" spans="1:11" s="22" customFormat="1" ht="15" x14ac:dyDescent="0.25">
      <c r="A1545" s="24"/>
      <c r="B1545" s="24"/>
      <c r="C1545" s="26"/>
      <c r="G1545" s="21"/>
      <c r="K1545" s="21"/>
    </row>
    <row r="1546" spans="1:11" s="22" customFormat="1" ht="15" x14ac:dyDescent="0.25">
      <c r="A1546" s="24"/>
      <c r="B1546" s="24"/>
      <c r="C1546" s="26"/>
      <c r="G1546" s="21"/>
      <c r="K1546" s="21"/>
    </row>
    <row r="1547" spans="1:11" s="22" customFormat="1" ht="15" x14ac:dyDescent="0.25">
      <c r="A1547" s="24"/>
      <c r="B1547" s="24"/>
      <c r="C1547" s="26"/>
      <c r="G1547" s="21"/>
      <c r="K1547" s="21"/>
    </row>
    <row r="1548" spans="1:11" s="22" customFormat="1" ht="15" x14ac:dyDescent="0.25">
      <c r="A1548" s="24"/>
      <c r="B1548" s="24"/>
      <c r="C1548" s="26"/>
      <c r="G1548" s="21"/>
      <c r="K1548" s="21"/>
    </row>
    <row r="1549" spans="1:11" s="22" customFormat="1" ht="15" x14ac:dyDescent="0.25">
      <c r="A1549" s="24"/>
      <c r="B1549" s="24"/>
      <c r="C1549" s="26"/>
      <c r="G1549" s="21"/>
      <c r="K1549" s="21"/>
    </row>
    <row r="1550" spans="1:11" s="22" customFormat="1" ht="15" x14ac:dyDescent="0.25">
      <c r="A1550" s="24"/>
      <c r="B1550" s="24"/>
      <c r="C1550" s="26"/>
      <c r="G1550" s="21"/>
      <c r="K1550" s="21"/>
    </row>
    <row r="1551" spans="1:11" s="22" customFormat="1" ht="15" x14ac:dyDescent="0.25">
      <c r="A1551" s="24"/>
      <c r="B1551" s="24"/>
      <c r="C1551" s="26"/>
      <c r="G1551" s="21"/>
      <c r="K1551" s="21"/>
    </row>
    <row r="1552" spans="1:11" s="22" customFormat="1" ht="15" x14ac:dyDescent="0.25">
      <c r="A1552" s="24"/>
      <c r="B1552" s="24"/>
      <c r="C1552" s="26"/>
      <c r="G1552" s="21"/>
      <c r="K1552" s="21"/>
    </row>
    <row r="1553" spans="1:11" s="22" customFormat="1" ht="15" x14ac:dyDescent="0.25">
      <c r="A1553" s="24"/>
      <c r="B1553" s="24"/>
      <c r="C1553" s="26"/>
      <c r="G1553" s="21"/>
      <c r="K1553" s="21"/>
    </row>
    <row r="1554" spans="1:11" s="22" customFormat="1" ht="15" x14ac:dyDescent="0.25">
      <c r="A1554" s="24"/>
      <c r="B1554" s="24"/>
      <c r="C1554" s="26"/>
      <c r="G1554" s="21"/>
      <c r="K1554" s="21"/>
    </row>
    <row r="1555" spans="1:11" s="22" customFormat="1" ht="15" x14ac:dyDescent="0.25">
      <c r="A1555" s="24"/>
      <c r="B1555" s="24"/>
      <c r="C1555" s="26"/>
      <c r="G1555" s="21"/>
      <c r="K1555" s="21"/>
    </row>
    <row r="1556" spans="1:11" s="22" customFormat="1" ht="15" x14ac:dyDescent="0.25">
      <c r="A1556" s="24"/>
      <c r="B1556" s="24"/>
      <c r="C1556" s="26"/>
      <c r="G1556" s="21"/>
      <c r="K1556" s="21"/>
    </row>
    <row r="1557" spans="1:11" s="22" customFormat="1" ht="15" x14ac:dyDescent="0.25">
      <c r="A1557" s="24"/>
      <c r="B1557" s="24"/>
      <c r="C1557" s="26"/>
      <c r="G1557" s="21"/>
      <c r="K1557" s="21"/>
    </row>
    <row r="1558" spans="1:11" s="22" customFormat="1" ht="15" x14ac:dyDescent="0.25">
      <c r="A1558" s="24"/>
      <c r="B1558" s="24"/>
      <c r="C1558" s="26"/>
      <c r="G1558" s="21"/>
      <c r="K1558" s="21"/>
    </row>
    <row r="1559" spans="1:11" s="22" customFormat="1" ht="15" x14ac:dyDescent="0.25">
      <c r="A1559" s="24"/>
      <c r="B1559" s="24"/>
      <c r="C1559" s="26"/>
      <c r="G1559" s="21"/>
      <c r="K1559" s="21"/>
    </row>
    <row r="1560" spans="1:11" s="22" customFormat="1" ht="15" x14ac:dyDescent="0.25">
      <c r="A1560" s="24"/>
      <c r="B1560" s="24"/>
      <c r="C1560" s="26"/>
      <c r="G1560" s="21"/>
      <c r="K1560" s="21"/>
    </row>
    <row r="1561" spans="1:11" s="22" customFormat="1" ht="15" x14ac:dyDescent="0.25">
      <c r="A1561" s="24"/>
      <c r="B1561" s="24"/>
      <c r="C1561" s="26"/>
      <c r="G1561" s="21"/>
      <c r="K1561" s="21"/>
    </row>
    <row r="1562" spans="1:11" s="22" customFormat="1" ht="15" x14ac:dyDescent="0.25">
      <c r="A1562" s="24"/>
      <c r="B1562" s="24"/>
      <c r="C1562" s="26"/>
      <c r="G1562" s="21"/>
      <c r="K1562" s="21"/>
    </row>
    <row r="1563" spans="1:11" s="22" customFormat="1" ht="15" x14ac:dyDescent="0.25">
      <c r="A1563" s="24"/>
      <c r="B1563" s="24"/>
      <c r="C1563" s="26"/>
      <c r="G1563" s="21"/>
      <c r="K1563" s="21"/>
    </row>
    <row r="1564" spans="1:11" s="22" customFormat="1" ht="15" x14ac:dyDescent="0.25">
      <c r="A1564" s="24"/>
      <c r="B1564" s="24"/>
      <c r="C1564" s="26"/>
      <c r="G1564" s="21"/>
      <c r="K1564" s="21"/>
    </row>
    <row r="1565" spans="1:11" s="22" customFormat="1" ht="15" x14ac:dyDescent="0.25">
      <c r="A1565" s="24"/>
      <c r="B1565" s="24"/>
      <c r="C1565" s="26"/>
      <c r="G1565" s="21"/>
      <c r="K1565" s="21"/>
    </row>
    <row r="1566" spans="1:11" s="22" customFormat="1" ht="15" x14ac:dyDescent="0.25">
      <c r="A1566" s="24"/>
      <c r="B1566" s="24"/>
      <c r="C1566" s="26"/>
      <c r="G1566" s="21"/>
      <c r="K1566" s="21"/>
    </row>
    <row r="1567" spans="1:11" s="22" customFormat="1" ht="15" x14ac:dyDescent="0.25">
      <c r="A1567" s="24"/>
      <c r="B1567" s="24"/>
      <c r="C1567" s="26"/>
      <c r="G1567" s="21"/>
      <c r="K1567" s="21"/>
    </row>
    <row r="1568" spans="1:11" s="22" customFormat="1" ht="15" x14ac:dyDescent="0.25">
      <c r="A1568" s="24"/>
      <c r="B1568" s="24"/>
      <c r="C1568" s="26"/>
      <c r="G1568" s="21"/>
      <c r="K1568" s="21"/>
    </row>
    <row r="1569" spans="1:11" s="22" customFormat="1" ht="15" x14ac:dyDescent="0.25">
      <c r="A1569" s="24"/>
      <c r="B1569" s="24"/>
      <c r="C1569" s="26"/>
      <c r="G1569" s="21"/>
      <c r="K1569" s="21"/>
    </row>
    <row r="1570" spans="1:11" s="22" customFormat="1" ht="15" x14ac:dyDescent="0.25">
      <c r="A1570" s="24"/>
      <c r="B1570" s="24"/>
      <c r="C1570" s="26"/>
      <c r="G1570" s="21"/>
      <c r="K1570" s="21"/>
    </row>
    <row r="1571" spans="1:11" s="22" customFormat="1" ht="15" x14ac:dyDescent="0.25">
      <c r="A1571" s="24"/>
      <c r="B1571" s="24"/>
      <c r="C1571" s="26"/>
      <c r="G1571" s="21"/>
      <c r="K1571" s="21"/>
    </row>
    <row r="1572" spans="1:11" s="22" customFormat="1" ht="15" x14ac:dyDescent="0.25">
      <c r="A1572" s="24"/>
      <c r="B1572" s="24"/>
      <c r="C1572" s="26"/>
      <c r="G1572" s="21"/>
      <c r="K1572" s="21"/>
    </row>
    <row r="1573" spans="1:11" s="22" customFormat="1" ht="15" x14ac:dyDescent="0.25">
      <c r="A1573" s="24"/>
      <c r="B1573" s="24"/>
      <c r="C1573" s="26"/>
      <c r="G1573" s="21"/>
      <c r="K1573" s="21"/>
    </row>
    <row r="1574" spans="1:11" s="22" customFormat="1" ht="15" x14ac:dyDescent="0.25">
      <c r="A1574" s="24"/>
      <c r="B1574" s="24"/>
      <c r="C1574" s="26"/>
      <c r="G1574" s="21"/>
      <c r="K1574" s="21"/>
    </row>
    <row r="1575" spans="1:11" s="22" customFormat="1" ht="15" x14ac:dyDescent="0.25">
      <c r="A1575" s="24"/>
      <c r="B1575" s="24"/>
      <c r="C1575" s="26"/>
      <c r="G1575" s="21"/>
      <c r="K1575" s="21"/>
    </row>
    <row r="1576" spans="1:11" s="22" customFormat="1" ht="15" x14ac:dyDescent="0.25">
      <c r="A1576" s="24"/>
      <c r="B1576" s="24"/>
      <c r="C1576" s="26"/>
      <c r="G1576" s="21"/>
      <c r="K1576" s="21"/>
    </row>
    <row r="1577" spans="1:11" s="22" customFormat="1" ht="15" x14ac:dyDescent="0.25">
      <c r="A1577" s="24"/>
      <c r="B1577" s="24"/>
      <c r="C1577" s="26"/>
      <c r="G1577" s="21"/>
      <c r="K1577" s="21"/>
    </row>
    <row r="1578" spans="1:11" s="22" customFormat="1" ht="15" x14ac:dyDescent="0.25">
      <c r="A1578" s="24"/>
      <c r="B1578" s="24"/>
      <c r="C1578" s="26"/>
      <c r="G1578" s="21"/>
      <c r="K1578" s="21"/>
    </row>
    <row r="1579" spans="1:11" s="22" customFormat="1" ht="15" x14ac:dyDescent="0.25">
      <c r="A1579" s="24"/>
      <c r="B1579" s="24"/>
      <c r="C1579" s="26"/>
      <c r="G1579" s="21"/>
      <c r="K1579" s="21"/>
    </row>
    <row r="1580" spans="1:11" s="22" customFormat="1" ht="15" x14ac:dyDescent="0.25">
      <c r="A1580" s="24"/>
      <c r="B1580" s="24"/>
      <c r="C1580" s="26"/>
      <c r="G1580" s="21"/>
      <c r="K1580" s="21"/>
    </row>
    <row r="1581" spans="1:11" s="22" customFormat="1" ht="15" x14ac:dyDescent="0.25">
      <c r="A1581" s="24"/>
      <c r="B1581" s="24"/>
      <c r="C1581" s="26"/>
      <c r="G1581" s="21"/>
      <c r="K1581" s="21"/>
    </row>
    <row r="1582" spans="1:11" s="22" customFormat="1" ht="15" x14ac:dyDescent="0.25">
      <c r="A1582" s="24"/>
      <c r="B1582" s="24"/>
      <c r="C1582" s="26"/>
      <c r="G1582" s="21"/>
      <c r="K1582" s="21"/>
    </row>
    <row r="1583" spans="1:11" s="22" customFormat="1" ht="15" x14ac:dyDescent="0.25">
      <c r="A1583" s="24"/>
      <c r="B1583" s="24"/>
      <c r="C1583" s="26"/>
      <c r="G1583" s="21"/>
      <c r="K1583" s="21"/>
    </row>
    <row r="1584" spans="1:11" s="22" customFormat="1" ht="15" x14ac:dyDescent="0.25">
      <c r="A1584" s="24"/>
      <c r="B1584" s="24"/>
      <c r="C1584" s="26"/>
      <c r="G1584" s="21"/>
      <c r="K1584" s="21"/>
    </row>
    <row r="1585" spans="1:11" s="22" customFormat="1" ht="15" x14ac:dyDescent="0.25">
      <c r="A1585" s="24"/>
      <c r="B1585" s="24"/>
      <c r="C1585" s="26"/>
      <c r="G1585" s="21"/>
      <c r="K1585" s="21"/>
    </row>
    <row r="1586" spans="1:11" s="22" customFormat="1" ht="15" x14ac:dyDescent="0.25">
      <c r="A1586" s="24"/>
      <c r="B1586" s="24"/>
      <c r="C1586" s="26"/>
      <c r="G1586" s="21"/>
      <c r="K1586" s="21"/>
    </row>
    <row r="1587" spans="1:11" s="22" customFormat="1" ht="15" x14ac:dyDescent="0.25">
      <c r="A1587" s="24"/>
      <c r="B1587" s="24"/>
      <c r="C1587" s="26"/>
      <c r="G1587" s="21"/>
      <c r="K1587" s="21"/>
    </row>
    <row r="1588" spans="1:11" s="22" customFormat="1" ht="15" x14ac:dyDescent="0.25">
      <c r="A1588" s="24"/>
      <c r="B1588" s="24"/>
      <c r="C1588" s="26"/>
      <c r="G1588" s="21"/>
      <c r="K1588" s="21"/>
    </row>
    <row r="1589" spans="1:11" s="22" customFormat="1" ht="15" x14ac:dyDescent="0.25">
      <c r="A1589" s="24"/>
      <c r="B1589" s="24"/>
      <c r="C1589" s="26"/>
      <c r="G1589" s="21"/>
      <c r="K1589" s="21"/>
    </row>
    <row r="1590" spans="1:11" s="22" customFormat="1" ht="15" x14ac:dyDescent="0.25">
      <c r="A1590" s="24"/>
      <c r="B1590" s="24"/>
      <c r="C1590" s="26"/>
      <c r="G1590" s="21"/>
      <c r="K1590" s="21"/>
    </row>
    <row r="1591" spans="1:11" s="22" customFormat="1" ht="15" x14ac:dyDescent="0.25">
      <c r="A1591" s="24"/>
      <c r="B1591" s="24"/>
      <c r="C1591" s="26"/>
      <c r="G1591" s="21"/>
      <c r="K1591" s="21"/>
    </row>
    <row r="1592" spans="1:11" s="22" customFormat="1" ht="15" x14ac:dyDescent="0.25">
      <c r="A1592" s="24"/>
      <c r="B1592" s="24"/>
      <c r="C1592" s="26"/>
      <c r="G1592" s="21"/>
      <c r="K1592" s="21"/>
    </row>
    <row r="1593" spans="1:11" s="22" customFormat="1" ht="15" x14ac:dyDescent="0.25">
      <c r="A1593" s="24"/>
      <c r="B1593" s="24"/>
      <c r="C1593" s="26"/>
      <c r="G1593" s="21"/>
      <c r="K1593" s="21"/>
    </row>
    <row r="1594" spans="1:11" s="22" customFormat="1" ht="15" x14ac:dyDescent="0.25">
      <c r="A1594" s="24"/>
      <c r="B1594" s="24"/>
      <c r="C1594" s="26"/>
      <c r="G1594" s="21"/>
      <c r="K1594" s="21"/>
    </row>
    <row r="1595" spans="1:11" s="22" customFormat="1" ht="15" x14ac:dyDescent="0.25">
      <c r="A1595" s="24"/>
      <c r="B1595" s="24"/>
      <c r="C1595" s="26"/>
      <c r="G1595" s="21"/>
      <c r="K1595" s="21"/>
    </row>
    <row r="1596" spans="1:11" s="22" customFormat="1" ht="15" x14ac:dyDescent="0.25">
      <c r="A1596" s="24"/>
      <c r="B1596" s="24"/>
      <c r="C1596" s="26"/>
      <c r="G1596" s="21"/>
      <c r="K1596" s="21"/>
    </row>
    <row r="1597" spans="1:11" s="22" customFormat="1" ht="15" x14ac:dyDescent="0.25">
      <c r="A1597" s="24"/>
      <c r="B1597" s="24"/>
      <c r="C1597" s="26"/>
      <c r="G1597" s="21"/>
      <c r="K1597" s="21"/>
    </row>
    <row r="1598" spans="1:11" s="22" customFormat="1" ht="15" x14ac:dyDescent="0.25">
      <c r="A1598" s="24"/>
      <c r="B1598" s="24"/>
      <c r="C1598" s="26"/>
      <c r="G1598" s="21"/>
      <c r="K1598" s="21"/>
    </row>
    <row r="1599" spans="1:11" s="22" customFormat="1" ht="15" x14ac:dyDescent="0.25">
      <c r="A1599" s="24"/>
      <c r="B1599" s="24"/>
      <c r="C1599" s="26"/>
      <c r="G1599" s="21"/>
      <c r="K1599" s="21"/>
    </row>
    <row r="1600" spans="1:11" s="22" customFormat="1" ht="15" x14ac:dyDescent="0.25">
      <c r="A1600" s="24"/>
      <c r="B1600" s="24"/>
      <c r="C1600" s="26"/>
      <c r="G1600" s="21"/>
      <c r="K1600" s="21"/>
    </row>
    <row r="1601" spans="1:11" s="22" customFormat="1" ht="15" x14ac:dyDescent="0.25">
      <c r="A1601" s="24"/>
      <c r="B1601" s="24"/>
      <c r="C1601" s="26"/>
      <c r="G1601" s="21"/>
      <c r="K1601" s="21"/>
    </row>
    <row r="1602" spans="1:11" s="22" customFormat="1" ht="15" x14ac:dyDescent="0.25">
      <c r="A1602" s="24"/>
      <c r="B1602" s="24"/>
      <c r="C1602" s="26"/>
      <c r="G1602" s="21"/>
      <c r="K1602" s="21"/>
    </row>
    <row r="1603" spans="1:11" s="22" customFormat="1" ht="15" x14ac:dyDescent="0.25">
      <c r="A1603" s="24"/>
      <c r="B1603" s="24"/>
      <c r="C1603" s="26"/>
      <c r="G1603" s="21"/>
      <c r="K1603" s="21"/>
    </row>
    <row r="1604" spans="1:11" s="22" customFormat="1" ht="15" x14ac:dyDescent="0.25">
      <c r="A1604" s="24"/>
      <c r="B1604" s="24"/>
      <c r="C1604" s="26"/>
      <c r="G1604" s="21"/>
      <c r="K1604" s="21"/>
    </row>
    <row r="1605" spans="1:11" s="22" customFormat="1" ht="15" x14ac:dyDescent="0.25">
      <c r="A1605" s="24"/>
      <c r="B1605" s="24"/>
      <c r="C1605" s="26"/>
      <c r="G1605" s="21"/>
      <c r="K1605" s="21"/>
    </row>
    <row r="1606" spans="1:11" s="22" customFormat="1" ht="15" x14ac:dyDescent="0.25">
      <c r="A1606" s="24"/>
      <c r="B1606" s="24"/>
      <c r="C1606" s="26"/>
      <c r="G1606" s="21"/>
      <c r="K1606" s="21"/>
    </row>
    <row r="1607" spans="1:11" s="22" customFormat="1" ht="15" x14ac:dyDescent="0.25">
      <c r="A1607" s="24"/>
      <c r="B1607" s="24"/>
      <c r="C1607" s="26"/>
      <c r="G1607" s="21"/>
      <c r="K1607" s="21"/>
    </row>
    <row r="1608" spans="1:11" s="22" customFormat="1" ht="15" x14ac:dyDescent="0.25">
      <c r="A1608" s="24"/>
      <c r="B1608" s="24"/>
      <c r="C1608" s="26"/>
      <c r="G1608" s="21"/>
      <c r="K1608" s="21"/>
    </row>
    <row r="1609" spans="1:11" s="22" customFormat="1" ht="15" x14ac:dyDescent="0.25">
      <c r="A1609" s="24"/>
      <c r="B1609" s="24"/>
      <c r="C1609" s="26"/>
      <c r="G1609" s="21"/>
      <c r="K1609" s="21"/>
    </row>
    <row r="1610" spans="1:11" s="22" customFormat="1" ht="15" x14ac:dyDescent="0.25">
      <c r="A1610" s="24"/>
      <c r="B1610" s="24"/>
      <c r="C1610" s="26"/>
      <c r="G1610" s="21"/>
      <c r="K1610" s="21"/>
    </row>
    <row r="1611" spans="1:11" s="22" customFormat="1" ht="15" x14ac:dyDescent="0.25">
      <c r="A1611" s="24"/>
      <c r="B1611" s="24"/>
      <c r="C1611" s="26"/>
      <c r="G1611" s="21"/>
      <c r="K1611" s="21"/>
    </row>
    <row r="1612" spans="1:11" s="22" customFormat="1" ht="15" x14ac:dyDescent="0.25">
      <c r="A1612" s="24"/>
      <c r="B1612" s="24"/>
      <c r="C1612" s="26"/>
      <c r="G1612" s="21"/>
      <c r="K1612" s="21"/>
    </row>
    <row r="1613" spans="1:11" s="22" customFormat="1" ht="15" x14ac:dyDescent="0.25">
      <c r="A1613" s="24"/>
      <c r="B1613" s="24"/>
      <c r="C1613" s="26"/>
      <c r="G1613" s="21"/>
      <c r="K1613" s="21"/>
    </row>
    <row r="1614" spans="1:11" s="22" customFormat="1" ht="15" x14ac:dyDescent="0.25">
      <c r="A1614" s="24"/>
      <c r="B1614" s="24"/>
      <c r="C1614" s="26"/>
      <c r="G1614" s="21"/>
      <c r="K1614" s="21"/>
    </row>
    <row r="1615" spans="1:11" s="22" customFormat="1" ht="15" x14ac:dyDescent="0.25">
      <c r="A1615" s="24"/>
      <c r="B1615" s="24"/>
      <c r="C1615" s="26"/>
      <c r="G1615" s="21"/>
      <c r="K1615" s="21"/>
    </row>
    <row r="1616" spans="1:11" s="22" customFormat="1" ht="15" x14ac:dyDescent="0.25">
      <c r="A1616" s="24"/>
      <c r="B1616" s="24"/>
      <c r="C1616" s="26"/>
      <c r="G1616" s="21"/>
      <c r="K1616" s="21"/>
    </row>
    <row r="1617" spans="1:11" s="22" customFormat="1" ht="15" x14ac:dyDescent="0.25">
      <c r="A1617" s="24"/>
      <c r="B1617" s="24"/>
      <c r="C1617" s="26"/>
      <c r="G1617" s="21"/>
      <c r="K1617" s="21"/>
    </row>
    <row r="1618" spans="1:11" s="22" customFormat="1" ht="15" x14ac:dyDescent="0.25">
      <c r="A1618" s="24"/>
      <c r="B1618" s="24"/>
      <c r="C1618" s="26"/>
      <c r="G1618" s="21"/>
      <c r="K1618" s="21"/>
    </row>
    <row r="1619" spans="1:11" s="22" customFormat="1" ht="15" x14ac:dyDescent="0.25">
      <c r="A1619" s="24"/>
      <c r="B1619" s="24"/>
      <c r="C1619" s="26"/>
      <c r="G1619" s="21"/>
      <c r="K1619" s="21"/>
    </row>
    <row r="1620" spans="1:11" s="22" customFormat="1" ht="15" x14ac:dyDescent="0.25">
      <c r="A1620" s="24"/>
      <c r="B1620" s="24"/>
      <c r="C1620" s="26"/>
      <c r="G1620" s="21"/>
      <c r="K1620" s="21"/>
    </row>
    <row r="1621" spans="1:11" s="22" customFormat="1" ht="15" x14ac:dyDescent="0.25">
      <c r="A1621" s="24"/>
      <c r="B1621" s="24"/>
      <c r="C1621" s="26"/>
      <c r="G1621" s="21"/>
      <c r="K1621" s="21"/>
    </row>
    <row r="1622" spans="1:11" s="22" customFormat="1" ht="15" x14ac:dyDescent="0.25">
      <c r="A1622" s="24"/>
      <c r="B1622" s="24"/>
      <c r="C1622" s="26"/>
      <c r="G1622" s="21"/>
      <c r="K1622" s="21"/>
    </row>
    <row r="1623" spans="1:11" s="22" customFormat="1" ht="15" x14ac:dyDescent="0.25">
      <c r="A1623" s="24"/>
      <c r="B1623" s="24"/>
      <c r="C1623" s="26"/>
      <c r="G1623" s="21"/>
      <c r="K1623" s="21"/>
    </row>
    <row r="1624" spans="1:11" s="22" customFormat="1" ht="15" x14ac:dyDescent="0.25">
      <c r="A1624" s="24"/>
      <c r="B1624" s="24"/>
      <c r="C1624" s="26"/>
      <c r="G1624" s="21"/>
      <c r="K1624" s="21"/>
    </row>
    <row r="1625" spans="1:11" s="22" customFormat="1" ht="15" x14ac:dyDescent="0.25">
      <c r="A1625" s="24"/>
      <c r="B1625" s="24"/>
      <c r="C1625" s="26"/>
      <c r="G1625" s="21"/>
      <c r="K1625" s="21"/>
    </row>
    <row r="1626" spans="1:11" s="22" customFormat="1" ht="15" x14ac:dyDescent="0.25">
      <c r="A1626" s="24"/>
      <c r="B1626" s="24"/>
      <c r="C1626" s="26"/>
      <c r="G1626" s="21"/>
      <c r="K1626" s="21"/>
    </row>
    <row r="1627" spans="1:11" s="22" customFormat="1" ht="15" x14ac:dyDescent="0.25">
      <c r="A1627" s="24"/>
      <c r="B1627" s="24"/>
      <c r="C1627" s="26"/>
      <c r="G1627" s="21"/>
      <c r="K1627" s="21"/>
    </row>
    <row r="1628" spans="1:11" s="22" customFormat="1" ht="15" x14ac:dyDescent="0.25">
      <c r="A1628" s="24"/>
      <c r="B1628" s="24"/>
      <c r="C1628" s="26"/>
      <c r="G1628" s="21"/>
      <c r="K1628" s="21"/>
    </row>
    <row r="1629" spans="1:11" s="22" customFormat="1" ht="15" x14ac:dyDescent="0.25">
      <c r="A1629" s="24"/>
      <c r="B1629" s="24"/>
      <c r="C1629" s="26"/>
      <c r="G1629" s="21"/>
      <c r="K1629" s="21"/>
    </row>
    <row r="1630" spans="1:11" s="22" customFormat="1" ht="15" x14ac:dyDescent="0.25">
      <c r="A1630" s="24"/>
      <c r="B1630" s="24"/>
      <c r="C1630" s="26"/>
      <c r="G1630" s="21"/>
      <c r="K1630" s="21"/>
    </row>
    <row r="1631" spans="1:11" s="22" customFormat="1" ht="15" x14ac:dyDescent="0.25">
      <c r="A1631" s="24"/>
      <c r="B1631" s="24"/>
      <c r="C1631" s="26"/>
      <c r="G1631" s="21"/>
      <c r="K1631" s="21"/>
    </row>
    <row r="1632" spans="1:11" s="22" customFormat="1" ht="15" x14ac:dyDescent="0.25">
      <c r="A1632" s="24"/>
      <c r="B1632" s="24"/>
      <c r="C1632" s="26"/>
      <c r="G1632" s="21"/>
      <c r="K1632" s="21"/>
    </row>
    <row r="1633" spans="1:11" s="22" customFormat="1" ht="15" x14ac:dyDescent="0.25">
      <c r="A1633" s="24"/>
      <c r="B1633" s="24"/>
      <c r="C1633" s="26"/>
      <c r="G1633" s="21"/>
      <c r="K1633" s="21"/>
    </row>
    <row r="1634" spans="1:11" s="22" customFormat="1" ht="15" x14ac:dyDescent="0.25">
      <c r="A1634" s="24"/>
      <c r="B1634" s="24"/>
      <c r="C1634" s="26"/>
      <c r="G1634" s="21"/>
      <c r="K1634" s="21"/>
    </row>
    <row r="1635" spans="1:11" s="22" customFormat="1" ht="15" x14ac:dyDescent="0.25">
      <c r="A1635" s="24"/>
      <c r="B1635" s="24"/>
      <c r="C1635" s="26"/>
      <c r="G1635" s="21"/>
      <c r="K1635" s="21"/>
    </row>
    <row r="1636" spans="1:11" s="22" customFormat="1" ht="15" x14ac:dyDescent="0.25">
      <c r="A1636" s="24"/>
      <c r="B1636" s="24"/>
      <c r="C1636" s="26"/>
      <c r="G1636" s="21"/>
      <c r="K1636" s="21"/>
    </row>
    <row r="1637" spans="1:11" s="22" customFormat="1" ht="15" x14ac:dyDescent="0.25">
      <c r="A1637" s="24"/>
      <c r="B1637" s="24"/>
      <c r="C1637" s="26"/>
      <c r="G1637" s="21"/>
      <c r="K1637" s="21"/>
    </row>
    <row r="1638" spans="1:11" s="22" customFormat="1" ht="15" x14ac:dyDescent="0.25">
      <c r="A1638" s="24"/>
      <c r="B1638" s="24"/>
      <c r="C1638" s="26"/>
      <c r="G1638" s="21"/>
      <c r="K1638" s="21"/>
    </row>
    <row r="1639" spans="1:11" s="22" customFormat="1" ht="15" x14ac:dyDescent="0.25">
      <c r="A1639" s="24"/>
      <c r="B1639" s="24"/>
      <c r="C1639" s="26"/>
      <c r="G1639" s="21"/>
      <c r="K1639" s="21"/>
    </row>
    <row r="1640" spans="1:11" s="22" customFormat="1" ht="15" x14ac:dyDescent="0.25">
      <c r="A1640" s="24"/>
      <c r="B1640" s="24"/>
      <c r="C1640" s="26"/>
      <c r="G1640" s="21"/>
      <c r="K1640" s="21"/>
    </row>
    <row r="1641" spans="1:11" s="22" customFormat="1" ht="15" x14ac:dyDescent="0.25">
      <c r="A1641" s="24"/>
      <c r="B1641" s="24"/>
      <c r="C1641" s="26"/>
      <c r="G1641" s="21"/>
      <c r="K1641" s="21"/>
    </row>
    <row r="1642" spans="1:11" s="22" customFormat="1" ht="15" x14ac:dyDescent="0.25">
      <c r="A1642" s="24"/>
      <c r="B1642" s="24"/>
      <c r="C1642" s="26"/>
      <c r="G1642" s="21"/>
      <c r="K1642" s="21"/>
    </row>
    <row r="1643" spans="1:11" s="22" customFormat="1" ht="15" x14ac:dyDescent="0.25">
      <c r="A1643" s="24"/>
      <c r="B1643" s="24"/>
      <c r="C1643" s="26"/>
      <c r="G1643" s="21"/>
      <c r="K1643" s="21"/>
    </row>
    <row r="1644" spans="1:11" s="22" customFormat="1" ht="15" x14ac:dyDescent="0.25">
      <c r="A1644" s="24"/>
      <c r="B1644" s="24"/>
      <c r="C1644" s="26"/>
      <c r="G1644" s="21"/>
      <c r="K1644" s="21"/>
    </row>
    <row r="1645" spans="1:11" s="22" customFormat="1" ht="15" x14ac:dyDescent="0.25">
      <c r="A1645" s="24"/>
      <c r="B1645" s="24"/>
      <c r="C1645" s="26"/>
      <c r="G1645" s="21"/>
      <c r="K1645" s="21"/>
    </row>
    <row r="1646" spans="1:11" s="22" customFormat="1" ht="15" x14ac:dyDescent="0.25">
      <c r="A1646" s="24"/>
      <c r="B1646" s="24"/>
      <c r="C1646" s="26"/>
      <c r="G1646" s="21"/>
      <c r="K1646" s="21"/>
    </row>
    <row r="1647" spans="1:11" s="22" customFormat="1" ht="15" x14ac:dyDescent="0.25">
      <c r="A1647" s="24"/>
      <c r="B1647" s="24"/>
      <c r="C1647" s="26"/>
      <c r="G1647" s="21"/>
      <c r="K1647" s="21"/>
    </row>
    <row r="1648" spans="1:11" s="22" customFormat="1" ht="15" x14ac:dyDescent="0.25">
      <c r="A1648" s="24"/>
      <c r="B1648" s="24"/>
      <c r="C1648" s="26"/>
      <c r="G1648" s="21"/>
      <c r="K1648" s="21"/>
    </row>
    <row r="1649" spans="1:11" s="22" customFormat="1" ht="15" x14ac:dyDescent="0.25">
      <c r="A1649" s="24"/>
      <c r="B1649" s="24"/>
      <c r="C1649" s="26"/>
      <c r="G1649" s="21"/>
      <c r="K1649" s="21"/>
    </row>
    <row r="1650" spans="1:11" s="22" customFormat="1" ht="15" x14ac:dyDescent="0.25">
      <c r="A1650" s="24"/>
      <c r="B1650" s="24"/>
      <c r="C1650" s="26"/>
      <c r="G1650" s="21"/>
      <c r="K1650" s="21"/>
    </row>
    <row r="1651" spans="1:11" s="22" customFormat="1" ht="15" x14ac:dyDescent="0.25">
      <c r="A1651" s="24"/>
      <c r="B1651" s="24"/>
      <c r="C1651" s="26"/>
      <c r="G1651" s="21"/>
      <c r="K1651" s="21"/>
    </row>
    <row r="1652" spans="1:11" s="22" customFormat="1" ht="15" x14ac:dyDescent="0.25">
      <c r="A1652" s="24"/>
      <c r="B1652" s="24"/>
      <c r="C1652" s="26"/>
      <c r="G1652" s="21"/>
      <c r="K1652" s="21"/>
    </row>
    <row r="1653" spans="1:11" s="22" customFormat="1" ht="15" x14ac:dyDescent="0.25">
      <c r="A1653" s="24"/>
      <c r="B1653" s="24"/>
      <c r="C1653" s="26"/>
      <c r="G1653" s="21"/>
      <c r="K1653" s="21"/>
    </row>
    <row r="1654" spans="1:11" s="22" customFormat="1" ht="15" x14ac:dyDescent="0.25">
      <c r="A1654" s="24"/>
      <c r="B1654" s="24"/>
      <c r="C1654" s="26"/>
      <c r="G1654" s="21"/>
      <c r="K1654" s="21"/>
    </row>
    <row r="1655" spans="1:11" s="22" customFormat="1" ht="15" x14ac:dyDescent="0.25">
      <c r="A1655" s="24"/>
      <c r="B1655" s="24"/>
      <c r="C1655" s="26"/>
      <c r="G1655" s="21"/>
      <c r="K1655" s="21"/>
    </row>
    <row r="1656" spans="1:11" s="22" customFormat="1" ht="15" x14ac:dyDescent="0.25">
      <c r="A1656" s="24"/>
      <c r="B1656" s="24"/>
      <c r="C1656" s="26"/>
      <c r="G1656" s="21"/>
      <c r="K1656" s="21"/>
    </row>
    <row r="1657" spans="1:11" s="22" customFormat="1" ht="15" x14ac:dyDescent="0.25">
      <c r="A1657" s="24"/>
      <c r="B1657" s="24"/>
      <c r="C1657" s="26"/>
      <c r="G1657" s="21"/>
      <c r="K1657" s="21"/>
    </row>
    <row r="1658" spans="1:11" s="22" customFormat="1" ht="15" x14ac:dyDescent="0.25">
      <c r="A1658" s="24"/>
      <c r="B1658" s="24"/>
      <c r="C1658" s="26"/>
      <c r="G1658" s="21"/>
      <c r="K1658" s="21"/>
    </row>
    <row r="1659" spans="1:11" s="22" customFormat="1" ht="15" x14ac:dyDescent="0.25">
      <c r="A1659" s="24"/>
      <c r="B1659" s="24"/>
      <c r="C1659" s="26"/>
      <c r="G1659" s="21"/>
      <c r="K1659" s="21"/>
    </row>
    <row r="1660" spans="1:11" s="22" customFormat="1" ht="15" x14ac:dyDescent="0.25">
      <c r="A1660" s="24"/>
      <c r="B1660" s="24"/>
      <c r="C1660" s="26"/>
      <c r="G1660" s="21"/>
      <c r="K1660" s="21"/>
    </row>
    <row r="1661" spans="1:11" s="22" customFormat="1" ht="15" x14ac:dyDescent="0.25">
      <c r="A1661" s="24"/>
      <c r="B1661" s="24"/>
      <c r="C1661" s="26"/>
      <c r="G1661" s="21"/>
      <c r="K1661" s="21"/>
    </row>
    <row r="1662" spans="1:11" s="22" customFormat="1" ht="15" x14ac:dyDescent="0.25">
      <c r="A1662" s="24"/>
      <c r="B1662" s="24"/>
      <c r="C1662" s="26"/>
      <c r="G1662" s="21"/>
      <c r="K1662" s="21"/>
    </row>
    <row r="1663" spans="1:11" s="22" customFormat="1" ht="15" x14ac:dyDescent="0.25">
      <c r="A1663" s="24"/>
      <c r="B1663" s="24"/>
      <c r="C1663" s="26"/>
      <c r="G1663" s="21"/>
      <c r="K1663" s="21"/>
    </row>
    <row r="1664" spans="1:11" s="22" customFormat="1" ht="15" x14ac:dyDescent="0.25">
      <c r="A1664" s="24"/>
      <c r="B1664" s="24"/>
      <c r="C1664" s="26"/>
      <c r="G1664" s="21"/>
      <c r="K1664" s="21"/>
    </row>
    <row r="1665" spans="1:11" s="22" customFormat="1" ht="15" x14ac:dyDescent="0.25">
      <c r="A1665" s="24"/>
      <c r="B1665" s="24"/>
      <c r="C1665" s="26"/>
      <c r="G1665" s="21"/>
      <c r="K1665" s="21"/>
    </row>
    <row r="1666" spans="1:11" s="22" customFormat="1" ht="15" x14ac:dyDescent="0.25">
      <c r="A1666" s="24"/>
      <c r="B1666" s="24"/>
      <c r="C1666" s="26"/>
      <c r="G1666" s="21"/>
      <c r="K1666" s="21"/>
    </row>
    <row r="1667" spans="1:11" s="22" customFormat="1" ht="15" x14ac:dyDescent="0.25">
      <c r="A1667" s="24"/>
      <c r="B1667" s="24"/>
      <c r="C1667" s="26"/>
      <c r="G1667" s="21"/>
      <c r="K1667" s="21"/>
    </row>
    <row r="1668" spans="1:11" s="22" customFormat="1" ht="15" x14ac:dyDescent="0.25">
      <c r="A1668" s="24"/>
      <c r="B1668" s="24"/>
      <c r="C1668" s="26"/>
      <c r="G1668" s="21"/>
      <c r="K1668" s="21"/>
    </row>
    <row r="1669" spans="1:11" s="22" customFormat="1" ht="15" x14ac:dyDescent="0.25">
      <c r="A1669" s="24"/>
      <c r="B1669" s="24"/>
      <c r="C1669" s="26"/>
      <c r="G1669" s="21"/>
      <c r="K1669" s="21"/>
    </row>
    <row r="1670" spans="1:11" s="22" customFormat="1" ht="15" x14ac:dyDescent="0.25">
      <c r="A1670" s="24"/>
      <c r="B1670" s="24"/>
      <c r="C1670" s="26"/>
      <c r="G1670" s="21"/>
      <c r="K1670" s="21"/>
    </row>
    <row r="1671" spans="1:11" s="22" customFormat="1" ht="15" x14ac:dyDescent="0.25">
      <c r="A1671" s="24"/>
      <c r="B1671" s="24"/>
      <c r="C1671" s="26"/>
      <c r="G1671" s="21"/>
      <c r="K1671" s="21"/>
    </row>
    <row r="1672" spans="1:11" s="22" customFormat="1" ht="15" x14ac:dyDescent="0.25">
      <c r="A1672" s="24"/>
      <c r="B1672" s="24"/>
      <c r="C1672" s="26"/>
      <c r="G1672" s="21"/>
      <c r="K1672" s="21"/>
    </row>
    <row r="1673" spans="1:11" s="22" customFormat="1" ht="15" x14ac:dyDescent="0.25">
      <c r="A1673" s="24"/>
      <c r="B1673" s="24"/>
      <c r="C1673" s="26"/>
      <c r="G1673" s="21"/>
      <c r="K1673" s="21"/>
    </row>
    <row r="1674" spans="1:11" s="22" customFormat="1" ht="15" x14ac:dyDescent="0.25">
      <c r="A1674" s="24"/>
      <c r="B1674" s="24"/>
      <c r="C1674" s="26"/>
      <c r="G1674" s="21"/>
      <c r="K1674" s="21"/>
    </row>
    <row r="1675" spans="1:11" s="22" customFormat="1" ht="15" x14ac:dyDescent="0.25">
      <c r="A1675" s="24"/>
      <c r="B1675" s="24"/>
      <c r="C1675" s="26"/>
      <c r="G1675" s="21"/>
      <c r="K1675" s="21"/>
    </row>
    <row r="1676" spans="1:11" s="22" customFormat="1" ht="15" x14ac:dyDescent="0.25">
      <c r="A1676" s="24"/>
      <c r="B1676" s="24"/>
      <c r="C1676" s="26"/>
      <c r="G1676" s="21"/>
      <c r="K1676" s="21"/>
    </row>
    <row r="1677" spans="1:11" s="22" customFormat="1" ht="15" x14ac:dyDescent="0.25">
      <c r="A1677" s="24"/>
      <c r="B1677" s="24"/>
      <c r="C1677" s="26"/>
      <c r="G1677" s="21"/>
      <c r="K1677" s="21"/>
    </row>
    <row r="1678" spans="1:11" s="22" customFormat="1" ht="15" x14ac:dyDescent="0.25">
      <c r="A1678" s="24"/>
      <c r="B1678" s="24"/>
      <c r="C1678" s="26"/>
      <c r="G1678" s="21"/>
      <c r="K1678" s="21"/>
    </row>
    <row r="1679" spans="1:11" s="22" customFormat="1" ht="15" x14ac:dyDescent="0.25">
      <c r="A1679" s="24"/>
      <c r="B1679" s="24"/>
      <c r="C1679" s="26"/>
      <c r="G1679" s="21"/>
      <c r="K1679" s="21"/>
    </row>
    <row r="1680" spans="1:11" s="22" customFormat="1" ht="15" x14ac:dyDescent="0.25">
      <c r="A1680" s="24"/>
      <c r="B1680" s="24"/>
      <c r="C1680" s="26"/>
      <c r="G1680" s="21"/>
      <c r="K1680" s="21"/>
    </row>
    <row r="1681" spans="1:11" s="22" customFormat="1" ht="15" x14ac:dyDescent="0.25">
      <c r="A1681" s="24"/>
      <c r="B1681" s="24"/>
      <c r="C1681" s="26"/>
      <c r="G1681" s="21"/>
      <c r="K1681" s="21"/>
    </row>
    <row r="1682" spans="1:11" s="22" customFormat="1" ht="15" x14ac:dyDescent="0.25">
      <c r="A1682" s="24"/>
      <c r="B1682" s="24"/>
      <c r="C1682" s="26"/>
      <c r="G1682" s="21"/>
      <c r="K1682" s="21"/>
    </row>
    <row r="1683" spans="1:11" s="22" customFormat="1" ht="15" x14ac:dyDescent="0.25">
      <c r="A1683" s="24"/>
      <c r="B1683" s="24"/>
      <c r="C1683" s="26"/>
      <c r="G1683" s="21"/>
      <c r="K1683" s="21"/>
    </row>
    <row r="1684" spans="1:11" s="22" customFormat="1" ht="15" x14ac:dyDescent="0.25">
      <c r="A1684" s="24"/>
      <c r="B1684" s="24"/>
      <c r="C1684" s="26"/>
      <c r="G1684" s="21"/>
      <c r="K1684" s="21"/>
    </row>
    <row r="1685" spans="1:11" s="22" customFormat="1" ht="15" x14ac:dyDescent="0.25">
      <c r="A1685" s="24"/>
      <c r="B1685" s="24"/>
      <c r="C1685" s="26"/>
      <c r="G1685" s="21"/>
      <c r="K1685" s="21"/>
    </row>
    <row r="1686" spans="1:11" s="22" customFormat="1" ht="15" x14ac:dyDescent="0.25">
      <c r="A1686" s="24"/>
      <c r="B1686" s="24"/>
      <c r="C1686" s="26"/>
      <c r="G1686" s="21"/>
      <c r="K1686" s="21"/>
    </row>
    <row r="1687" spans="1:11" s="22" customFormat="1" ht="15" x14ac:dyDescent="0.25">
      <c r="A1687" s="24"/>
      <c r="B1687" s="24"/>
      <c r="C1687" s="26"/>
      <c r="G1687" s="21"/>
      <c r="K1687" s="21"/>
    </row>
    <row r="1688" spans="1:11" s="22" customFormat="1" ht="15" x14ac:dyDescent="0.25">
      <c r="A1688" s="24"/>
      <c r="B1688" s="24"/>
      <c r="C1688" s="26"/>
      <c r="G1688" s="21"/>
      <c r="K1688" s="21"/>
    </row>
    <row r="1689" spans="1:11" s="22" customFormat="1" ht="15" x14ac:dyDescent="0.25">
      <c r="A1689" s="24"/>
      <c r="B1689" s="24"/>
      <c r="C1689" s="26"/>
      <c r="G1689" s="21"/>
      <c r="K1689" s="21"/>
    </row>
    <row r="1690" spans="1:11" s="22" customFormat="1" ht="15" x14ac:dyDescent="0.25">
      <c r="A1690" s="24"/>
      <c r="B1690" s="24"/>
      <c r="C1690" s="26"/>
      <c r="G1690" s="21"/>
      <c r="K1690" s="21"/>
    </row>
    <row r="1691" spans="1:11" s="22" customFormat="1" ht="15" x14ac:dyDescent="0.25">
      <c r="A1691" s="24"/>
      <c r="B1691" s="24"/>
      <c r="C1691" s="26"/>
      <c r="G1691" s="21"/>
      <c r="K1691" s="21"/>
    </row>
    <row r="1692" spans="1:11" s="22" customFormat="1" ht="15" x14ac:dyDescent="0.25">
      <c r="A1692" s="24"/>
      <c r="B1692" s="24"/>
      <c r="C1692" s="26"/>
      <c r="G1692" s="21"/>
      <c r="K1692" s="21"/>
    </row>
    <row r="1693" spans="1:11" s="22" customFormat="1" ht="15" x14ac:dyDescent="0.25">
      <c r="A1693" s="24"/>
      <c r="B1693" s="24"/>
      <c r="C1693" s="26"/>
      <c r="G1693" s="21"/>
      <c r="K1693" s="21"/>
    </row>
    <row r="1694" spans="1:11" s="22" customFormat="1" ht="15" x14ac:dyDescent="0.25">
      <c r="A1694" s="24"/>
      <c r="B1694" s="24"/>
      <c r="C1694" s="26"/>
      <c r="G1694" s="21"/>
      <c r="K1694" s="21"/>
    </row>
    <row r="1695" spans="1:11" s="22" customFormat="1" ht="15" x14ac:dyDescent="0.25">
      <c r="A1695" s="24"/>
      <c r="B1695" s="24"/>
      <c r="C1695" s="26"/>
      <c r="G1695" s="21"/>
      <c r="K1695" s="21"/>
    </row>
    <row r="1696" spans="1:11" s="22" customFormat="1" ht="15" x14ac:dyDescent="0.25">
      <c r="A1696" s="24"/>
      <c r="B1696" s="24"/>
      <c r="C1696" s="26"/>
      <c r="G1696" s="21"/>
      <c r="K1696" s="21"/>
    </row>
    <row r="1697" spans="1:11" s="22" customFormat="1" ht="15" x14ac:dyDescent="0.25">
      <c r="A1697" s="24"/>
      <c r="B1697" s="24"/>
      <c r="C1697" s="26"/>
      <c r="G1697" s="21"/>
      <c r="K1697" s="21"/>
    </row>
    <row r="1698" spans="1:11" s="22" customFormat="1" ht="15" x14ac:dyDescent="0.25">
      <c r="A1698" s="24"/>
      <c r="B1698" s="24"/>
      <c r="C1698" s="26"/>
      <c r="G1698" s="21"/>
      <c r="K1698" s="21"/>
    </row>
    <row r="1699" spans="1:11" s="22" customFormat="1" ht="15" x14ac:dyDescent="0.25">
      <c r="A1699" s="24"/>
      <c r="B1699" s="24"/>
      <c r="C1699" s="26"/>
      <c r="G1699" s="21"/>
      <c r="K1699" s="21"/>
    </row>
    <row r="1700" spans="1:11" s="22" customFormat="1" ht="15" x14ac:dyDescent="0.25">
      <c r="A1700" s="24"/>
      <c r="B1700" s="24"/>
      <c r="C1700" s="26"/>
      <c r="G1700" s="21"/>
      <c r="K1700" s="21"/>
    </row>
    <row r="1701" spans="1:11" s="22" customFormat="1" ht="15" x14ac:dyDescent="0.25">
      <c r="A1701" s="24"/>
      <c r="B1701" s="24"/>
      <c r="C1701" s="26"/>
      <c r="G1701" s="21"/>
      <c r="K1701" s="21"/>
    </row>
    <row r="1702" spans="1:11" s="22" customFormat="1" ht="15" x14ac:dyDescent="0.25">
      <c r="A1702" s="24"/>
      <c r="B1702" s="24"/>
      <c r="C1702" s="26"/>
      <c r="G1702" s="21"/>
      <c r="K1702" s="21"/>
    </row>
    <row r="1703" spans="1:11" s="22" customFormat="1" ht="15" x14ac:dyDescent="0.25">
      <c r="A1703" s="24"/>
      <c r="B1703" s="24"/>
      <c r="C1703" s="26"/>
      <c r="G1703" s="21"/>
      <c r="K1703" s="21"/>
    </row>
    <row r="1704" spans="1:11" s="22" customFormat="1" ht="15" x14ac:dyDescent="0.25">
      <c r="A1704" s="24"/>
      <c r="B1704" s="24"/>
      <c r="C1704" s="26"/>
      <c r="G1704" s="21"/>
      <c r="K1704" s="21"/>
    </row>
    <row r="1705" spans="1:11" s="22" customFormat="1" ht="15" x14ac:dyDescent="0.25">
      <c r="A1705" s="24"/>
      <c r="B1705" s="24"/>
      <c r="C1705" s="26"/>
      <c r="G1705" s="21"/>
      <c r="K1705" s="21"/>
    </row>
    <row r="1706" spans="1:11" s="22" customFormat="1" ht="15" x14ac:dyDescent="0.25">
      <c r="A1706" s="24"/>
      <c r="B1706" s="24"/>
      <c r="C1706" s="26"/>
      <c r="G1706" s="21"/>
      <c r="K1706" s="21"/>
    </row>
    <row r="1707" spans="1:11" s="22" customFormat="1" ht="15" x14ac:dyDescent="0.25">
      <c r="A1707" s="24"/>
      <c r="B1707" s="24"/>
      <c r="C1707" s="26"/>
      <c r="G1707" s="21"/>
      <c r="K1707" s="21"/>
    </row>
    <row r="1708" spans="1:11" s="22" customFormat="1" ht="15" x14ac:dyDescent="0.25">
      <c r="A1708" s="24"/>
      <c r="B1708" s="24"/>
      <c r="C1708" s="26"/>
      <c r="G1708" s="21"/>
      <c r="K1708" s="21"/>
    </row>
    <row r="1709" spans="1:11" s="22" customFormat="1" ht="15" x14ac:dyDescent="0.25">
      <c r="A1709" s="24"/>
      <c r="B1709" s="24"/>
      <c r="C1709" s="26"/>
      <c r="G1709" s="21"/>
      <c r="K1709" s="21"/>
    </row>
    <row r="1710" spans="1:11" s="22" customFormat="1" ht="15" x14ac:dyDescent="0.25">
      <c r="A1710" s="24"/>
      <c r="B1710" s="24"/>
      <c r="C1710" s="26"/>
      <c r="G1710" s="21"/>
      <c r="K1710" s="21"/>
    </row>
    <row r="1711" spans="1:11" s="22" customFormat="1" ht="15" x14ac:dyDescent="0.25">
      <c r="A1711" s="24"/>
      <c r="B1711" s="24"/>
      <c r="C1711" s="26"/>
      <c r="G1711" s="21"/>
      <c r="K1711" s="21"/>
    </row>
    <row r="1712" spans="1:11" s="22" customFormat="1" ht="15" x14ac:dyDescent="0.25">
      <c r="A1712" s="24"/>
      <c r="B1712" s="24"/>
      <c r="C1712" s="26"/>
      <c r="G1712" s="21"/>
      <c r="K1712" s="21"/>
    </row>
    <row r="1713" spans="1:11" s="22" customFormat="1" ht="15" x14ac:dyDescent="0.25">
      <c r="A1713" s="24"/>
      <c r="B1713" s="24"/>
      <c r="C1713" s="26"/>
      <c r="G1713" s="21"/>
      <c r="K1713" s="21"/>
    </row>
    <row r="1714" spans="1:11" s="22" customFormat="1" ht="15" x14ac:dyDescent="0.25">
      <c r="A1714" s="24"/>
      <c r="B1714" s="24"/>
      <c r="C1714" s="26"/>
      <c r="G1714" s="21"/>
      <c r="K1714" s="21"/>
    </row>
    <row r="1715" spans="1:11" s="22" customFormat="1" ht="15" x14ac:dyDescent="0.25">
      <c r="A1715" s="24"/>
      <c r="B1715" s="24"/>
      <c r="C1715" s="26"/>
      <c r="G1715" s="21"/>
      <c r="K1715" s="21"/>
    </row>
    <row r="1716" spans="1:11" s="22" customFormat="1" ht="15" x14ac:dyDescent="0.25">
      <c r="A1716" s="24"/>
      <c r="B1716" s="24"/>
      <c r="C1716" s="26"/>
      <c r="G1716" s="21"/>
      <c r="K1716" s="21"/>
    </row>
    <row r="1717" spans="1:11" s="22" customFormat="1" ht="15" x14ac:dyDescent="0.25">
      <c r="A1717" s="24"/>
      <c r="B1717" s="24"/>
      <c r="C1717" s="26"/>
      <c r="G1717" s="21"/>
      <c r="K1717" s="21"/>
    </row>
    <row r="1718" spans="1:11" s="22" customFormat="1" ht="15" x14ac:dyDescent="0.25">
      <c r="A1718" s="24"/>
      <c r="B1718" s="24"/>
      <c r="C1718" s="26"/>
      <c r="G1718" s="21"/>
      <c r="K1718" s="21"/>
    </row>
    <row r="1719" spans="1:11" s="22" customFormat="1" ht="15" x14ac:dyDescent="0.25">
      <c r="A1719" s="24"/>
      <c r="B1719" s="24"/>
      <c r="C1719" s="26"/>
      <c r="G1719" s="21"/>
      <c r="K1719" s="21"/>
    </row>
    <row r="1720" spans="1:11" s="22" customFormat="1" ht="15" x14ac:dyDescent="0.25">
      <c r="A1720" s="24"/>
      <c r="B1720" s="24"/>
      <c r="C1720" s="26"/>
      <c r="G1720" s="21"/>
      <c r="K1720" s="21"/>
    </row>
    <row r="1721" spans="1:11" s="22" customFormat="1" ht="15" x14ac:dyDescent="0.25">
      <c r="A1721" s="24"/>
      <c r="B1721" s="24"/>
      <c r="C1721" s="26"/>
      <c r="G1721" s="21"/>
      <c r="K1721" s="21"/>
    </row>
    <row r="1722" spans="1:11" s="22" customFormat="1" ht="15" x14ac:dyDescent="0.25">
      <c r="A1722" s="24"/>
      <c r="B1722" s="24"/>
      <c r="C1722" s="26"/>
      <c r="G1722" s="21"/>
      <c r="K1722" s="21"/>
    </row>
    <row r="1723" spans="1:11" s="22" customFormat="1" ht="15" x14ac:dyDescent="0.25">
      <c r="A1723" s="24"/>
      <c r="B1723" s="24"/>
      <c r="C1723" s="26"/>
      <c r="G1723" s="21"/>
      <c r="K1723" s="21"/>
    </row>
    <row r="1724" spans="1:11" s="22" customFormat="1" ht="15" x14ac:dyDescent="0.25">
      <c r="A1724" s="24"/>
      <c r="B1724" s="24"/>
      <c r="C1724" s="26"/>
      <c r="G1724" s="21"/>
      <c r="K1724" s="21"/>
    </row>
    <row r="1725" spans="1:11" s="22" customFormat="1" ht="15" x14ac:dyDescent="0.25">
      <c r="A1725" s="24"/>
      <c r="B1725" s="24"/>
      <c r="C1725" s="26"/>
      <c r="G1725" s="21"/>
      <c r="K1725" s="21"/>
    </row>
    <row r="1726" spans="1:11" s="22" customFormat="1" ht="15" x14ac:dyDescent="0.25">
      <c r="A1726" s="24"/>
      <c r="B1726" s="24"/>
      <c r="C1726" s="26"/>
      <c r="G1726" s="21"/>
      <c r="K1726" s="21"/>
    </row>
    <row r="1727" spans="1:11" s="22" customFormat="1" ht="15" x14ac:dyDescent="0.25">
      <c r="A1727" s="24"/>
      <c r="B1727" s="24"/>
      <c r="C1727" s="26"/>
      <c r="G1727" s="21"/>
      <c r="K1727" s="21"/>
    </row>
    <row r="1728" spans="1:11" s="22" customFormat="1" ht="15" x14ac:dyDescent="0.25">
      <c r="A1728" s="24"/>
      <c r="B1728" s="24"/>
      <c r="C1728" s="26"/>
      <c r="G1728" s="21"/>
      <c r="K1728" s="21"/>
    </row>
    <row r="1729" spans="1:11" s="22" customFormat="1" ht="15" x14ac:dyDescent="0.25">
      <c r="A1729" s="24"/>
      <c r="B1729" s="24"/>
      <c r="C1729" s="26"/>
      <c r="G1729" s="21"/>
      <c r="K1729" s="21"/>
    </row>
    <row r="1730" spans="1:11" s="22" customFormat="1" ht="15" x14ac:dyDescent="0.25">
      <c r="A1730" s="24"/>
      <c r="B1730" s="24"/>
      <c r="C1730" s="26"/>
      <c r="G1730" s="21"/>
      <c r="K1730" s="21"/>
    </row>
    <row r="1731" spans="1:11" s="22" customFormat="1" ht="15" x14ac:dyDescent="0.25">
      <c r="A1731" s="24"/>
      <c r="B1731" s="24"/>
      <c r="C1731" s="26"/>
      <c r="G1731" s="21"/>
      <c r="K1731" s="21"/>
    </row>
    <row r="1732" spans="1:11" s="22" customFormat="1" ht="15" x14ac:dyDescent="0.25">
      <c r="A1732" s="24"/>
      <c r="B1732" s="24"/>
      <c r="C1732" s="26"/>
      <c r="G1732" s="21"/>
      <c r="K1732" s="21"/>
    </row>
    <row r="1733" spans="1:11" s="22" customFormat="1" ht="15" x14ac:dyDescent="0.25">
      <c r="A1733" s="24"/>
      <c r="B1733" s="24"/>
      <c r="C1733" s="26"/>
      <c r="G1733" s="21"/>
      <c r="K1733" s="21"/>
    </row>
    <row r="1734" spans="1:11" s="22" customFormat="1" ht="15" x14ac:dyDescent="0.25">
      <c r="A1734" s="24"/>
      <c r="B1734" s="24"/>
      <c r="C1734" s="26"/>
      <c r="G1734" s="21"/>
      <c r="K1734" s="21"/>
    </row>
    <row r="1735" spans="1:11" s="22" customFormat="1" ht="15" x14ac:dyDescent="0.25">
      <c r="A1735" s="24"/>
      <c r="B1735" s="24"/>
      <c r="C1735" s="26"/>
      <c r="G1735" s="21"/>
      <c r="K1735" s="21"/>
    </row>
    <row r="1736" spans="1:11" s="22" customFormat="1" ht="15" x14ac:dyDescent="0.25">
      <c r="A1736" s="24"/>
      <c r="B1736" s="24"/>
      <c r="C1736" s="26"/>
      <c r="G1736" s="21"/>
      <c r="K1736" s="21"/>
    </row>
    <row r="1737" spans="1:11" s="22" customFormat="1" ht="15" x14ac:dyDescent="0.25">
      <c r="A1737" s="24"/>
      <c r="B1737" s="24"/>
      <c r="C1737" s="26"/>
      <c r="G1737" s="21"/>
      <c r="K1737" s="21"/>
    </row>
    <row r="1738" spans="1:11" s="22" customFormat="1" ht="15" x14ac:dyDescent="0.25">
      <c r="A1738" s="24"/>
      <c r="B1738" s="24"/>
      <c r="C1738" s="26"/>
      <c r="G1738" s="21"/>
      <c r="K1738" s="21"/>
    </row>
    <row r="1739" spans="1:11" s="22" customFormat="1" ht="15" x14ac:dyDescent="0.25">
      <c r="A1739" s="24"/>
      <c r="B1739" s="24"/>
      <c r="C1739" s="26"/>
      <c r="G1739" s="21"/>
      <c r="K1739" s="21"/>
    </row>
    <row r="1740" spans="1:11" s="22" customFormat="1" ht="15" x14ac:dyDescent="0.25">
      <c r="A1740" s="24"/>
      <c r="B1740" s="24"/>
      <c r="C1740" s="26"/>
      <c r="G1740" s="21"/>
      <c r="K1740" s="21"/>
    </row>
    <row r="1741" spans="1:11" s="22" customFormat="1" ht="15" x14ac:dyDescent="0.25">
      <c r="A1741" s="24"/>
      <c r="B1741" s="24"/>
      <c r="C1741" s="26"/>
      <c r="G1741" s="21"/>
      <c r="K1741" s="21"/>
    </row>
    <row r="1742" spans="1:11" s="22" customFormat="1" ht="15" x14ac:dyDescent="0.25">
      <c r="A1742" s="24"/>
      <c r="B1742" s="24"/>
      <c r="C1742" s="26"/>
      <c r="G1742" s="21"/>
      <c r="K1742" s="21"/>
    </row>
    <row r="1743" spans="1:11" s="22" customFormat="1" ht="15" x14ac:dyDescent="0.25">
      <c r="A1743" s="24"/>
      <c r="B1743" s="24"/>
      <c r="C1743" s="26"/>
      <c r="G1743" s="21"/>
      <c r="K1743" s="21"/>
    </row>
    <row r="1744" spans="1:11" s="22" customFormat="1" ht="15" x14ac:dyDescent="0.25">
      <c r="A1744" s="24"/>
      <c r="B1744" s="24"/>
      <c r="C1744" s="26"/>
      <c r="G1744" s="21"/>
      <c r="K1744" s="21"/>
    </row>
    <row r="1745" spans="1:11" s="22" customFormat="1" ht="15" x14ac:dyDescent="0.25">
      <c r="A1745" s="24"/>
      <c r="B1745" s="24"/>
      <c r="C1745" s="26"/>
      <c r="G1745" s="21"/>
      <c r="K1745" s="21"/>
    </row>
    <row r="1746" spans="1:11" s="22" customFormat="1" ht="15" x14ac:dyDescent="0.25">
      <c r="A1746" s="24"/>
      <c r="B1746" s="24"/>
      <c r="C1746" s="26"/>
      <c r="G1746" s="21"/>
      <c r="K1746" s="21"/>
    </row>
    <row r="1747" spans="1:11" s="22" customFormat="1" ht="15" x14ac:dyDescent="0.25">
      <c r="A1747" s="24"/>
      <c r="B1747" s="24"/>
      <c r="C1747" s="26"/>
      <c r="G1747" s="21"/>
      <c r="K1747" s="21"/>
    </row>
    <row r="1748" spans="1:11" s="22" customFormat="1" ht="15" x14ac:dyDescent="0.25">
      <c r="A1748" s="24"/>
      <c r="B1748" s="24"/>
      <c r="C1748" s="26"/>
      <c r="G1748" s="21"/>
      <c r="K1748" s="21"/>
    </row>
    <row r="1749" spans="1:11" s="22" customFormat="1" ht="15" x14ac:dyDescent="0.25">
      <c r="A1749" s="24"/>
      <c r="B1749" s="24"/>
      <c r="C1749" s="26"/>
      <c r="G1749" s="21"/>
      <c r="K1749" s="21"/>
    </row>
    <row r="1750" spans="1:11" s="22" customFormat="1" ht="15" x14ac:dyDescent="0.25">
      <c r="A1750" s="24"/>
      <c r="B1750" s="24"/>
      <c r="C1750" s="26"/>
      <c r="G1750" s="21"/>
      <c r="K1750" s="21"/>
    </row>
    <row r="1751" spans="1:11" s="22" customFormat="1" ht="15" x14ac:dyDescent="0.25">
      <c r="A1751" s="24"/>
      <c r="B1751" s="24"/>
      <c r="C1751" s="26"/>
      <c r="G1751" s="21"/>
      <c r="K1751" s="21"/>
    </row>
    <row r="1752" spans="1:11" s="22" customFormat="1" ht="15" x14ac:dyDescent="0.25">
      <c r="A1752" s="24"/>
      <c r="B1752" s="24"/>
      <c r="C1752" s="26"/>
      <c r="G1752" s="21"/>
      <c r="K1752" s="21"/>
    </row>
    <row r="1753" spans="1:11" s="22" customFormat="1" ht="15" x14ac:dyDescent="0.25">
      <c r="A1753" s="24"/>
      <c r="B1753" s="24"/>
      <c r="C1753" s="26"/>
      <c r="G1753" s="21"/>
      <c r="K1753" s="21"/>
    </row>
    <row r="1754" spans="1:11" s="22" customFormat="1" ht="15" x14ac:dyDescent="0.25">
      <c r="A1754" s="24"/>
      <c r="B1754" s="24"/>
      <c r="C1754" s="26"/>
      <c r="G1754" s="21"/>
      <c r="K1754" s="21"/>
    </row>
    <row r="1755" spans="1:11" s="22" customFormat="1" ht="15" x14ac:dyDescent="0.25">
      <c r="A1755" s="24"/>
      <c r="B1755" s="24"/>
      <c r="C1755" s="26"/>
      <c r="G1755" s="21"/>
      <c r="K1755" s="21"/>
    </row>
    <row r="1756" spans="1:11" s="22" customFormat="1" ht="15" x14ac:dyDescent="0.25">
      <c r="A1756" s="24"/>
      <c r="B1756" s="24"/>
      <c r="C1756" s="26"/>
      <c r="G1756" s="21"/>
      <c r="K1756" s="21"/>
    </row>
    <row r="1757" spans="1:11" s="22" customFormat="1" ht="15" x14ac:dyDescent="0.25">
      <c r="A1757" s="24"/>
      <c r="B1757" s="24"/>
      <c r="C1757" s="26"/>
      <c r="G1757" s="21"/>
      <c r="K1757" s="21"/>
    </row>
    <row r="1758" spans="1:11" s="22" customFormat="1" ht="15" x14ac:dyDescent="0.25">
      <c r="A1758" s="24"/>
      <c r="B1758" s="24"/>
      <c r="C1758" s="26"/>
      <c r="G1758" s="21"/>
      <c r="K1758" s="21"/>
    </row>
    <row r="1759" spans="1:11" s="22" customFormat="1" ht="15" x14ac:dyDescent="0.25">
      <c r="A1759" s="24"/>
      <c r="B1759" s="24"/>
      <c r="C1759" s="26"/>
      <c r="G1759" s="21"/>
      <c r="K1759" s="21"/>
    </row>
    <row r="1760" spans="1:11" s="22" customFormat="1" ht="15" x14ac:dyDescent="0.25">
      <c r="A1760" s="24"/>
      <c r="B1760" s="24"/>
      <c r="C1760" s="26"/>
      <c r="G1760" s="21"/>
      <c r="K1760" s="21"/>
    </row>
    <row r="1761" spans="1:11" s="22" customFormat="1" ht="15" x14ac:dyDescent="0.25">
      <c r="A1761" s="24"/>
      <c r="B1761" s="24"/>
      <c r="C1761" s="26"/>
      <c r="G1761" s="21"/>
      <c r="K1761" s="21"/>
    </row>
    <row r="1762" spans="1:11" s="22" customFormat="1" ht="15" x14ac:dyDescent="0.25">
      <c r="A1762" s="24"/>
      <c r="B1762" s="24"/>
      <c r="C1762" s="26"/>
      <c r="G1762" s="21"/>
      <c r="K1762" s="21"/>
    </row>
    <row r="1763" spans="1:11" s="22" customFormat="1" ht="15" x14ac:dyDescent="0.25">
      <c r="A1763" s="24"/>
      <c r="B1763" s="24"/>
      <c r="C1763" s="26"/>
      <c r="G1763" s="21"/>
      <c r="K1763" s="21"/>
    </row>
    <row r="1764" spans="1:11" s="22" customFormat="1" ht="15" x14ac:dyDescent="0.25">
      <c r="A1764" s="24"/>
      <c r="B1764" s="24"/>
      <c r="C1764" s="26"/>
      <c r="G1764" s="21"/>
      <c r="K1764" s="21"/>
    </row>
    <row r="1765" spans="1:11" s="22" customFormat="1" ht="15" x14ac:dyDescent="0.25">
      <c r="A1765" s="24"/>
      <c r="B1765" s="24"/>
      <c r="C1765" s="26"/>
      <c r="G1765" s="21"/>
      <c r="K1765" s="21"/>
    </row>
    <row r="1766" spans="1:11" s="22" customFormat="1" ht="15" x14ac:dyDescent="0.25">
      <c r="A1766" s="24"/>
      <c r="B1766" s="24"/>
      <c r="C1766" s="26"/>
      <c r="G1766" s="21"/>
      <c r="K1766" s="21"/>
    </row>
    <row r="1767" spans="1:11" s="22" customFormat="1" ht="15" x14ac:dyDescent="0.25">
      <c r="A1767" s="24"/>
      <c r="B1767" s="24"/>
      <c r="C1767" s="26"/>
      <c r="G1767" s="21"/>
      <c r="K1767" s="21"/>
    </row>
    <row r="1768" spans="1:11" s="22" customFormat="1" ht="15" x14ac:dyDescent="0.25">
      <c r="A1768" s="24"/>
      <c r="B1768" s="24"/>
      <c r="C1768" s="26"/>
      <c r="G1768" s="21"/>
      <c r="K1768" s="21"/>
    </row>
    <row r="1769" spans="1:11" s="22" customFormat="1" ht="15" x14ac:dyDescent="0.25">
      <c r="A1769" s="24"/>
      <c r="B1769" s="24"/>
      <c r="C1769" s="26"/>
      <c r="G1769" s="21"/>
      <c r="K1769" s="21"/>
    </row>
    <row r="1770" spans="1:11" s="22" customFormat="1" ht="15" x14ac:dyDescent="0.25">
      <c r="A1770" s="24"/>
      <c r="B1770" s="24"/>
      <c r="C1770" s="26"/>
      <c r="G1770" s="21"/>
      <c r="K1770" s="21"/>
    </row>
    <row r="1771" spans="1:11" s="22" customFormat="1" ht="15" x14ac:dyDescent="0.25">
      <c r="A1771" s="24"/>
      <c r="B1771" s="24"/>
      <c r="C1771" s="26"/>
      <c r="G1771" s="21"/>
      <c r="K1771" s="21"/>
    </row>
    <row r="1772" spans="1:11" s="22" customFormat="1" ht="15" x14ac:dyDescent="0.25">
      <c r="A1772" s="24"/>
      <c r="B1772" s="24"/>
      <c r="C1772" s="26"/>
      <c r="G1772" s="21"/>
      <c r="K1772" s="21"/>
    </row>
    <row r="1773" spans="1:11" s="22" customFormat="1" ht="15" x14ac:dyDescent="0.25">
      <c r="A1773" s="24"/>
      <c r="B1773" s="24"/>
      <c r="C1773" s="26"/>
      <c r="G1773" s="21"/>
      <c r="K1773" s="21"/>
    </row>
    <row r="1774" spans="1:11" s="22" customFormat="1" ht="15" x14ac:dyDescent="0.25">
      <c r="A1774" s="24"/>
      <c r="B1774" s="24"/>
      <c r="C1774" s="26"/>
      <c r="G1774" s="21"/>
      <c r="K1774" s="21"/>
    </row>
    <row r="1775" spans="1:11" s="22" customFormat="1" ht="15" x14ac:dyDescent="0.25">
      <c r="A1775" s="24"/>
      <c r="B1775" s="24"/>
      <c r="C1775" s="26"/>
      <c r="G1775" s="21"/>
      <c r="K1775" s="21"/>
    </row>
    <row r="1776" spans="1:11" s="22" customFormat="1" ht="15" x14ac:dyDescent="0.25">
      <c r="A1776" s="24"/>
      <c r="B1776" s="24"/>
      <c r="C1776" s="26"/>
      <c r="G1776" s="21"/>
      <c r="K1776" s="21"/>
    </row>
    <row r="1777" spans="1:11" s="22" customFormat="1" ht="15" x14ac:dyDescent="0.25">
      <c r="A1777" s="24"/>
      <c r="B1777" s="24"/>
      <c r="C1777" s="26"/>
      <c r="G1777" s="21"/>
      <c r="K1777" s="21"/>
    </row>
    <row r="1778" spans="1:11" s="22" customFormat="1" ht="15" x14ac:dyDescent="0.25">
      <c r="A1778" s="24"/>
      <c r="B1778" s="24"/>
      <c r="C1778" s="26"/>
      <c r="G1778" s="21"/>
      <c r="K1778" s="21"/>
    </row>
    <row r="1779" spans="1:11" s="22" customFormat="1" ht="15" x14ac:dyDescent="0.25">
      <c r="A1779" s="24"/>
      <c r="B1779" s="24"/>
      <c r="C1779" s="26"/>
      <c r="G1779" s="21"/>
      <c r="K1779" s="21"/>
    </row>
    <row r="1780" spans="1:11" s="22" customFormat="1" ht="15" x14ac:dyDescent="0.25">
      <c r="A1780" s="24"/>
      <c r="B1780" s="24"/>
      <c r="C1780" s="26"/>
      <c r="G1780" s="21"/>
      <c r="K1780" s="21"/>
    </row>
    <row r="1781" spans="1:11" s="22" customFormat="1" ht="15" x14ac:dyDescent="0.25">
      <c r="A1781" s="24"/>
      <c r="B1781" s="24"/>
      <c r="C1781" s="26"/>
      <c r="G1781" s="21"/>
      <c r="K1781" s="21"/>
    </row>
    <row r="1782" spans="1:11" s="22" customFormat="1" ht="15" x14ac:dyDescent="0.25">
      <c r="A1782" s="24"/>
      <c r="B1782" s="24"/>
      <c r="C1782" s="26"/>
      <c r="G1782" s="21"/>
      <c r="K1782" s="21"/>
    </row>
    <row r="1783" spans="1:11" s="22" customFormat="1" ht="15" x14ac:dyDescent="0.25">
      <c r="A1783" s="24"/>
      <c r="B1783" s="24"/>
      <c r="C1783" s="26"/>
      <c r="G1783" s="21"/>
      <c r="K1783" s="21"/>
    </row>
    <row r="1784" spans="1:11" s="22" customFormat="1" ht="15" x14ac:dyDescent="0.25">
      <c r="A1784" s="24"/>
      <c r="B1784" s="24"/>
      <c r="C1784" s="26"/>
      <c r="G1784" s="21"/>
      <c r="K1784" s="21"/>
    </row>
    <row r="1785" spans="1:11" s="22" customFormat="1" ht="15" x14ac:dyDescent="0.25">
      <c r="A1785" s="24"/>
      <c r="B1785" s="24"/>
      <c r="C1785" s="26"/>
      <c r="G1785" s="21"/>
      <c r="K1785" s="21"/>
    </row>
    <row r="1786" spans="1:11" s="22" customFormat="1" ht="15" x14ac:dyDescent="0.25">
      <c r="A1786" s="24"/>
      <c r="B1786" s="24"/>
      <c r="C1786" s="26"/>
      <c r="G1786" s="21"/>
      <c r="K1786" s="21"/>
    </row>
    <row r="1787" spans="1:11" s="22" customFormat="1" ht="15" x14ac:dyDescent="0.25">
      <c r="A1787" s="24"/>
      <c r="B1787" s="24"/>
      <c r="C1787" s="26"/>
      <c r="G1787" s="21"/>
      <c r="K1787" s="21"/>
    </row>
    <row r="1788" spans="1:11" s="22" customFormat="1" ht="15" x14ac:dyDescent="0.25">
      <c r="A1788" s="24"/>
      <c r="B1788" s="24"/>
      <c r="C1788" s="26"/>
      <c r="G1788" s="21"/>
      <c r="K1788" s="21"/>
    </row>
    <row r="1789" spans="1:11" s="22" customFormat="1" ht="15" x14ac:dyDescent="0.25">
      <c r="A1789" s="24"/>
      <c r="B1789" s="24"/>
      <c r="C1789" s="26"/>
      <c r="G1789" s="21"/>
      <c r="K1789" s="21"/>
    </row>
    <row r="1790" spans="1:11" s="22" customFormat="1" ht="15" x14ac:dyDescent="0.25">
      <c r="A1790" s="24"/>
      <c r="B1790" s="24"/>
      <c r="C1790" s="26"/>
      <c r="G1790" s="21"/>
      <c r="K1790" s="21"/>
    </row>
    <row r="1791" spans="1:11" s="22" customFormat="1" ht="15" x14ac:dyDescent="0.25">
      <c r="A1791" s="24"/>
      <c r="B1791" s="24"/>
      <c r="C1791" s="26"/>
      <c r="G1791" s="21"/>
      <c r="K1791" s="21"/>
    </row>
    <row r="1792" spans="1:11" s="22" customFormat="1" ht="15" x14ac:dyDescent="0.25">
      <c r="A1792" s="24"/>
      <c r="B1792" s="24"/>
      <c r="C1792" s="26"/>
      <c r="G1792" s="21"/>
      <c r="K1792" s="21"/>
    </row>
    <row r="1793" spans="1:11" s="22" customFormat="1" ht="15" x14ac:dyDescent="0.25">
      <c r="A1793" s="24"/>
      <c r="B1793" s="24"/>
      <c r="C1793" s="26"/>
      <c r="G1793" s="21"/>
      <c r="K1793" s="21"/>
    </row>
    <row r="1794" spans="1:11" s="22" customFormat="1" ht="15" x14ac:dyDescent="0.25">
      <c r="A1794" s="24"/>
      <c r="B1794" s="24"/>
      <c r="C1794" s="26"/>
      <c r="G1794" s="21"/>
      <c r="K1794" s="21"/>
    </row>
    <row r="1795" spans="1:11" s="22" customFormat="1" ht="15" x14ac:dyDescent="0.25">
      <c r="A1795" s="24"/>
      <c r="B1795" s="24"/>
      <c r="C1795" s="26"/>
      <c r="G1795" s="21"/>
      <c r="K1795" s="21"/>
    </row>
    <row r="1796" spans="1:11" s="22" customFormat="1" ht="15" x14ac:dyDescent="0.25">
      <c r="A1796" s="24"/>
      <c r="B1796" s="24"/>
      <c r="C1796" s="26"/>
      <c r="G1796" s="21"/>
      <c r="K1796" s="21"/>
    </row>
    <row r="1797" spans="1:11" s="22" customFormat="1" ht="15" x14ac:dyDescent="0.25">
      <c r="A1797" s="24"/>
      <c r="B1797" s="24"/>
      <c r="C1797" s="26"/>
      <c r="G1797" s="21"/>
      <c r="K1797" s="21"/>
    </row>
    <row r="1798" spans="1:11" s="22" customFormat="1" ht="15" x14ac:dyDescent="0.25">
      <c r="A1798" s="24"/>
      <c r="B1798" s="24"/>
      <c r="C1798" s="26"/>
      <c r="G1798" s="21"/>
      <c r="K1798" s="21"/>
    </row>
    <row r="1799" spans="1:11" s="22" customFormat="1" ht="15" x14ac:dyDescent="0.25">
      <c r="A1799" s="24"/>
      <c r="B1799" s="24"/>
      <c r="C1799" s="26"/>
      <c r="G1799" s="21"/>
      <c r="K1799" s="21"/>
    </row>
    <row r="1800" spans="1:11" s="22" customFormat="1" ht="15" x14ac:dyDescent="0.25">
      <c r="A1800" s="24"/>
      <c r="B1800" s="24"/>
      <c r="C1800" s="26"/>
      <c r="G1800" s="21"/>
      <c r="K1800" s="21"/>
    </row>
    <row r="1801" spans="1:11" s="22" customFormat="1" ht="15" x14ac:dyDescent="0.25">
      <c r="A1801" s="24"/>
      <c r="B1801" s="24"/>
      <c r="C1801" s="26"/>
      <c r="G1801" s="21"/>
      <c r="K1801" s="21"/>
    </row>
    <row r="1802" spans="1:11" s="22" customFormat="1" ht="15" x14ac:dyDescent="0.25">
      <c r="A1802" s="24"/>
      <c r="B1802" s="24"/>
      <c r="C1802" s="26"/>
      <c r="G1802" s="21"/>
      <c r="K1802" s="21"/>
    </row>
    <row r="1803" spans="1:11" s="22" customFormat="1" ht="15" x14ac:dyDescent="0.25">
      <c r="A1803" s="24"/>
      <c r="B1803" s="24"/>
      <c r="C1803" s="26"/>
      <c r="G1803" s="21"/>
      <c r="K1803" s="21"/>
    </row>
    <row r="1804" spans="1:11" s="22" customFormat="1" ht="15" x14ac:dyDescent="0.25">
      <c r="A1804" s="24"/>
      <c r="B1804" s="24"/>
      <c r="C1804" s="26"/>
      <c r="G1804" s="21"/>
      <c r="K1804" s="21"/>
    </row>
    <row r="1805" spans="1:11" s="22" customFormat="1" ht="15" x14ac:dyDescent="0.25">
      <c r="A1805" s="24"/>
      <c r="B1805" s="24"/>
      <c r="C1805" s="26"/>
      <c r="G1805" s="21"/>
      <c r="K1805" s="21"/>
    </row>
    <row r="1806" spans="1:11" s="22" customFormat="1" ht="15" x14ac:dyDescent="0.25">
      <c r="A1806" s="24"/>
      <c r="B1806" s="24"/>
      <c r="C1806" s="26"/>
      <c r="G1806" s="21"/>
      <c r="K1806" s="21"/>
    </row>
    <row r="1807" spans="1:11" s="22" customFormat="1" ht="15" x14ac:dyDescent="0.25">
      <c r="A1807" s="24"/>
      <c r="B1807" s="24"/>
      <c r="C1807" s="26"/>
      <c r="G1807" s="21"/>
      <c r="K1807" s="21"/>
    </row>
    <row r="1808" spans="1:11" s="22" customFormat="1" ht="15" x14ac:dyDescent="0.25">
      <c r="A1808" s="24"/>
      <c r="B1808" s="24"/>
      <c r="C1808" s="26"/>
      <c r="G1808" s="21"/>
      <c r="K1808" s="21"/>
    </row>
    <row r="1809" spans="1:11" s="22" customFormat="1" ht="15" x14ac:dyDescent="0.25">
      <c r="A1809" s="24"/>
      <c r="B1809" s="24"/>
      <c r="C1809" s="26"/>
      <c r="G1809" s="21"/>
      <c r="K1809" s="21"/>
    </row>
    <row r="1810" spans="1:11" s="22" customFormat="1" ht="15" x14ac:dyDescent="0.25">
      <c r="A1810" s="24"/>
      <c r="B1810" s="24"/>
      <c r="C1810" s="26"/>
      <c r="G1810" s="21"/>
      <c r="K1810" s="21"/>
    </row>
    <row r="1811" spans="1:11" s="22" customFormat="1" ht="15" x14ac:dyDescent="0.25">
      <c r="A1811" s="24"/>
      <c r="B1811" s="24"/>
      <c r="C1811" s="26"/>
      <c r="G1811" s="21"/>
      <c r="K1811" s="21"/>
    </row>
    <row r="1812" spans="1:11" s="22" customFormat="1" ht="15" x14ac:dyDescent="0.25">
      <c r="A1812" s="24"/>
      <c r="B1812" s="24"/>
      <c r="C1812" s="26"/>
      <c r="G1812" s="21"/>
      <c r="K1812" s="21"/>
    </row>
    <row r="1813" spans="1:11" s="22" customFormat="1" ht="15" x14ac:dyDescent="0.25">
      <c r="A1813" s="24"/>
      <c r="B1813" s="24"/>
      <c r="C1813" s="26"/>
      <c r="G1813" s="21"/>
      <c r="K1813" s="21"/>
    </row>
    <row r="1814" spans="1:11" s="22" customFormat="1" ht="15" x14ac:dyDescent="0.25">
      <c r="A1814" s="24"/>
      <c r="B1814" s="24"/>
      <c r="C1814" s="26"/>
      <c r="G1814" s="21"/>
      <c r="K1814" s="21"/>
    </row>
    <row r="1815" spans="1:11" s="22" customFormat="1" ht="15" x14ac:dyDescent="0.25">
      <c r="A1815" s="24"/>
      <c r="B1815" s="24"/>
      <c r="C1815" s="26"/>
      <c r="G1815" s="21"/>
      <c r="K1815" s="21"/>
    </row>
    <row r="1816" spans="1:11" s="22" customFormat="1" ht="15" x14ac:dyDescent="0.25">
      <c r="A1816" s="24"/>
      <c r="B1816" s="24"/>
      <c r="C1816" s="26"/>
      <c r="G1816" s="21"/>
      <c r="K1816" s="21"/>
    </row>
    <row r="1817" spans="1:11" s="22" customFormat="1" ht="15" x14ac:dyDescent="0.25">
      <c r="A1817" s="24"/>
      <c r="B1817" s="24"/>
      <c r="C1817" s="26"/>
      <c r="G1817" s="21"/>
      <c r="K1817" s="21"/>
    </row>
    <row r="1818" spans="1:11" s="22" customFormat="1" ht="15" x14ac:dyDescent="0.25">
      <c r="A1818" s="24"/>
      <c r="B1818" s="24"/>
      <c r="C1818" s="26"/>
      <c r="G1818" s="21"/>
      <c r="K1818" s="21"/>
    </row>
    <row r="1819" spans="1:11" s="22" customFormat="1" ht="15" x14ac:dyDescent="0.25">
      <c r="A1819" s="24"/>
      <c r="B1819" s="24"/>
      <c r="C1819" s="26"/>
      <c r="G1819" s="21"/>
      <c r="K1819" s="21"/>
    </row>
    <row r="1820" spans="1:11" s="22" customFormat="1" ht="15" x14ac:dyDescent="0.25">
      <c r="A1820" s="24"/>
      <c r="B1820" s="24"/>
      <c r="C1820" s="26"/>
      <c r="G1820" s="21"/>
      <c r="K1820" s="21"/>
    </row>
    <row r="1821" spans="1:11" s="22" customFormat="1" ht="15" x14ac:dyDescent="0.25">
      <c r="A1821" s="24"/>
      <c r="B1821" s="24"/>
      <c r="C1821" s="26"/>
      <c r="G1821" s="21"/>
      <c r="K1821" s="21"/>
    </row>
    <row r="1822" spans="1:11" s="22" customFormat="1" ht="15" x14ac:dyDescent="0.25">
      <c r="A1822" s="24"/>
      <c r="B1822" s="24"/>
      <c r="C1822" s="26"/>
      <c r="G1822" s="21"/>
      <c r="K1822" s="21"/>
    </row>
    <row r="1823" spans="1:11" s="22" customFormat="1" ht="15" x14ac:dyDescent="0.25">
      <c r="A1823" s="24"/>
      <c r="B1823" s="24"/>
      <c r="C1823" s="26"/>
      <c r="G1823" s="21"/>
      <c r="K1823" s="21"/>
    </row>
    <row r="1824" spans="1:11" s="22" customFormat="1" ht="15" x14ac:dyDescent="0.25">
      <c r="A1824" s="24"/>
      <c r="B1824" s="24"/>
      <c r="C1824" s="26"/>
      <c r="G1824" s="21"/>
      <c r="K1824" s="21"/>
    </row>
    <row r="1825" spans="1:11" s="22" customFormat="1" ht="15" x14ac:dyDescent="0.25">
      <c r="A1825" s="24"/>
      <c r="B1825" s="24"/>
      <c r="C1825" s="26"/>
      <c r="G1825" s="21"/>
      <c r="K1825" s="21"/>
    </row>
    <row r="1826" spans="1:11" s="22" customFormat="1" ht="15" x14ac:dyDescent="0.25">
      <c r="A1826" s="24"/>
      <c r="B1826" s="24"/>
      <c r="C1826" s="26"/>
      <c r="G1826" s="21"/>
      <c r="K1826" s="21"/>
    </row>
    <row r="1827" spans="1:11" s="22" customFormat="1" ht="15" x14ac:dyDescent="0.25">
      <c r="A1827" s="24"/>
      <c r="B1827" s="24"/>
      <c r="C1827" s="26"/>
      <c r="G1827" s="21"/>
      <c r="K1827" s="21"/>
    </row>
    <row r="1828" spans="1:11" s="22" customFormat="1" ht="15" x14ac:dyDescent="0.25">
      <c r="A1828" s="24"/>
      <c r="B1828" s="24"/>
      <c r="C1828" s="26"/>
      <c r="G1828" s="21"/>
      <c r="K1828" s="21"/>
    </row>
    <row r="1829" spans="1:11" s="22" customFormat="1" ht="15" x14ac:dyDescent="0.25">
      <c r="A1829" s="24"/>
      <c r="B1829" s="24"/>
      <c r="C1829" s="26"/>
      <c r="G1829" s="21"/>
      <c r="K1829" s="21"/>
    </row>
    <row r="1830" spans="1:11" s="22" customFormat="1" ht="15" x14ac:dyDescent="0.25">
      <c r="A1830" s="24"/>
      <c r="B1830" s="24"/>
      <c r="C1830" s="26"/>
      <c r="G1830" s="21"/>
      <c r="K1830" s="21"/>
    </row>
    <row r="1831" spans="1:11" s="22" customFormat="1" ht="15" x14ac:dyDescent="0.25">
      <c r="A1831" s="24"/>
      <c r="B1831" s="24"/>
      <c r="C1831" s="26"/>
      <c r="G1831" s="21"/>
      <c r="K1831" s="21"/>
    </row>
    <row r="1832" spans="1:11" s="22" customFormat="1" ht="15" x14ac:dyDescent="0.25">
      <c r="A1832" s="24"/>
      <c r="B1832" s="24"/>
      <c r="C1832" s="26"/>
      <c r="G1832" s="21"/>
      <c r="K1832" s="21"/>
    </row>
    <row r="1833" spans="1:11" s="22" customFormat="1" ht="15" x14ac:dyDescent="0.25">
      <c r="A1833" s="24"/>
      <c r="B1833" s="24"/>
      <c r="C1833" s="26"/>
      <c r="G1833" s="21"/>
      <c r="K1833" s="21"/>
    </row>
    <row r="1834" spans="1:11" s="22" customFormat="1" ht="15" x14ac:dyDescent="0.25">
      <c r="A1834" s="24"/>
      <c r="B1834" s="24"/>
      <c r="C1834" s="26"/>
      <c r="G1834" s="21"/>
      <c r="K1834" s="21"/>
    </row>
    <row r="1835" spans="1:11" s="22" customFormat="1" ht="15" x14ac:dyDescent="0.25">
      <c r="A1835" s="24"/>
      <c r="B1835" s="24"/>
      <c r="C1835" s="26"/>
      <c r="G1835" s="21"/>
      <c r="K1835" s="21"/>
    </row>
    <row r="1836" spans="1:11" s="22" customFormat="1" ht="15" x14ac:dyDescent="0.25">
      <c r="A1836" s="24"/>
      <c r="B1836" s="24"/>
      <c r="C1836" s="26"/>
      <c r="G1836" s="21"/>
      <c r="K1836" s="21"/>
    </row>
    <row r="1837" spans="1:11" s="22" customFormat="1" ht="15" x14ac:dyDescent="0.25">
      <c r="A1837" s="24"/>
      <c r="B1837" s="24"/>
      <c r="C1837" s="26"/>
      <c r="G1837" s="21"/>
      <c r="K1837" s="21"/>
    </row>
    <row r="1838" spans="1:11" s="22" customFormat="1" ht="15" x14ac:dyDescent="0.25">
      <c r="A1838" s="24"/>
      <c r="B1838" s="24"/>
      <c r="C1838" s="26"/>
      <c r="G1838" s="21"/>
      <c r="K1838" s="21"/>
    </row>
    <row r="1839" spans="1:11" s="22" customFormat="1" ht="15" x14ac:dyDescent="0.25">
      <c r="A1839" s="24"/>
      <c r="B1839" s="24"/>
      <c r="C1839" s="26"/>
      <c r="G1839" s="21"/>
      <c r="K1839" s="21"/>
    </row>
    <row r="1840" spans="1:11" s="22" customFormat="1" ht="15" x14ac:dyDescent="0.25">
      <c r="A1840" s="24"/>
      <c r="B1840" s="24"/>
      <c r="C1840" s="26"/>
      <c r="G1840" s="21"/>
      <c r="K1840" s="21"/>
    </row>
    <row r="1841" spans="1:11" s="22" customFormat="1" ht="15" x14ac:dyDescent="0.25">
      <c r="A1841" s="24"/>
      <c r="B1841" s="24"/>
      <c r="C1841" s="26"/>
      <c r="G1841" s="21"/>
      <c r="K1841" s="21"/>
    </row>
    <row r="1842" spans="1:11" s="22" customFormat="1" ht="15" x14ac:dyDescent="0.25">
      <c r="A1842" s="24"/>
      <c r="B1842" s="24"/>
      <c r="C1842" s="26"/>
      <c r="G1842" s="21"/>
      <c r="K1842" s="21"/>
    </row>
    <row r="1843" spans="1:11" s="22" customFormat="1" ht="15" x14ac:dyDescent="0.25">
      <c r="A1843" s="24"/>
      <c r="B1843" s="24"/>
      <c r="C1843" s="26"/>
      <c r="G1843" s="21"/>
      <c r="K1843" s="21"/>
    </row>
    <row r="1844" spans="1:11" s="22" customFormat="1" ht="15" x14ac:dyDescent="0.25">
      <c r="A1844" s="24"/>
      <c r="B1844" s="24"/>
      <c r="C1844" s="26"/>
      <c r="G1844" s="21"/>
      <c r="K1844" s="21"/>
    </row>
    <row r="1845" spans="1:11" s="22" customFormat="1" ht="15" x14ac:dyDescent="0.25">
      <c r="A1845" s="24"/>
      <c r="B1845" s="24"/>
      <c r="C1845" s="26"/>
      <c r="G1845" s="21"/>
      <c r="K1845" s="21"/>
    </row>
    <row r="1846" spans="1:11" s="22" customFormat="1" ht="15" x14ac:dyDescent="0.25">
      <c r="A1846" s="24"/>
      <c r="B1846" s="24"/>
      <c r="C1846" s="26"/>
      <c r="G1846" s="21"/>
      <c r="K1846" s="21"/>
    </row>
    <row r="1847" spans="1:11" s="22" customFormat="1" ht="15" x14ac:dyDescent="0.25">
      <c r="A1847" s="24"/>
      <c r="B1847" s="24"/>
      <c r="C1847" s="26"/>
      <c r="G1847" s="21"/>
      <c r="K1847" s="21"/>
    </row>
    <row r="1848" spans="1:11" s="22" customFormat="1" ht="15" x14ac:dyDescent="0.25">
      <c r="A1848" s="24"/>
      <c r="B1848" s="24"/>
      <c r="C1848" s="26"/>
      <c r="G1848" s="21"/>
      <c r="K1848" s="21"/>
    </row>
    <row r="1849" spans="1:11" s="22" customFormat="1" ht="15" x14ac:dyDescent="0.25">
      <c r="A1849" s="24"/>
      <c r="B1849" s="24"/>
      <c r="C1849" s="26"/>
      <c r="G1849" s="21"/>
      <c r="K1849" s="21"/>
    </row>
    <row r="1850" spans="1:11" s="22" customFormat="1" ht="15" x14ac:dyDescent="0.25">
      <c r="A1850" s="24"/>
      <c r="B1850" s="24"/>
      <c r="C1850" s="26"/>
      <c r="G1850" s="21"/>
      <c r="K1850" s="21"/>
    </row>
    <row r="1851" spans="1:11" s="22" customFormat="1" ht="15" x14ac:dyDescent="0.25">
      <c r="A1851" s="24"/>
      <c r="B1851" s="24"/>
      <c r="C1851" s="26"/>
      <c r="G1851" s="21"/>
      <c r="K1851" s="21"/>
    </row>
    <row r="1852" spans="1:11" s="22" customFormat="1" ht="15" x14ac:dyDescent="0.25">
      <c r="A1852" s="24"/>
      <c r="B1852" s="24"/>
      <c r="C1852" s="26"/>
      <c r="G1852" s="21"/>
      <c r="K1852" s="21"/>
    </row>
    <row r="1853" spans="1:11" s="22" customFormat="1" ht="15" x14ac:dyDescent="0.25">
      <c r="A1853" s="24"/>
      <c r="B1853" s="24"/>
      <c r="C1853" s="26"/>
      <c r="G1853" s="21"/>
      <c r="K1853" s="21"/>
    </row>
    <row r="1854" spans="1:11" s="22" customFormat="1" ht="15" x14ac:dyDescent="0.25">
      <c r="A1854" s="24"/>
      <c r="B1854" s="24"/>
      <c r="C1854" s="26"/>
      <c r="G1854" s="21"/>
      <c r="K1854" s="21"/>
    </row>
    <row r="1855" spans="1:11" s="22" customFormat="1" ht="15" x14ac:dyDescent="0.25">
      <c r="A1855" s="24"/>
      <c r="B1855" s="24"/>
      <c r="C1855" s="26"/>
      <c r="G1855" s="21"/>
      <c r="K1855" s="21"/>
    </row>
    <row r="1856" spans="1:11" s="22" customFormat="1" ht="15" x14ac:dyDescent="0.25">
      <c r="A1856" s="24"/>
      <c r="B1856" s="24"/>
      <c r="C1856" s="26"/>
      <c r="G1856" s="21"/>
      <c r="K1856" s="21"/>
    </row>
    <row r="1857" spans="1:11" s="22" customFormat="1" ht="15" x14ac:dyDescent="0.25">
      <c r="A1857" s="24"/>
      <c r="B1857" s="24"/>
      <c r="C1857" s="26"/>
      <c r="G1857" s="21"/>
      <c r="K1857" s="21"/>
    </row>
    <row r="1858" spans="1:11" s="22" customFormat="1" ht="15" x14ac:dyDescent="0.25">
      <c r="A1858" s="24"/>
      <c r="B1858" s="24"/>
      <c r="C1858" s="26"/>
      <c r="G1858" s="21"/>
      <c r="K1858" s="21"/>
    </row>
    <row r="1859" spans="1:11" s="22" customFormat="1" ht="15" x14ac:dyDescent="0.25">
      <c r="A1859" s="24"/>
      <c r="B1859" s="24"/>
      <c r="C1859" s="26"/>
      <c r="G1859" s="21"/>
      <c r="K1859" s="21"/>
    </row>
    <row r="1860" spans="1:11" s="22" customFormat="1" ht="15" x14ac:dyDescent="0.25">
      <c r="A1860" s="24"/>
      <c r="B1860" s="24"/>
      <c r="C1860" s="26"/>
      <c r="G1860" s="21"/>
      <c r="K1860" s="21"/>
    </row>
    <row r="1861" spans="1:11" s="22" customFormat="1" ht="15" x14ac:dyDescent="0.25">
      <c r="A1861" s="24"/>
      <c r="B1861" s="24"/>
      <c r="C1861" s="26"/>
      <c r="G1861" s="21"/>
      <c r="K1861" s="21"/>
    </row>
    <row r="1862" spans="1:11" s="22" customFormat="1" ht="15" x14ac:dyDescent="0.25">
      <c r="A1862" s="24"/>
      <c r="B1862" s="24"/>
      <c r="C1862" s="26"/>
      <c r="G1862" s="21"/>
      <c r="K1862" s="21"/>
    </row>
    <row r="1863" spans="1:11" s="22" customFormat="1" ht="15" x14ac:dyDescent="0.25">
      <c r="A1863" s="24"/>
      <c r="B1863" s="24"/>
      <c r="C1863" s="26"/>
      <c r="G1863" s="21"/>
      <c r="K1863" s="21"/>
    </row>
    <row r="1864" spans="1:11" s="22" customFormat="1" ht="15" x14ac:dyDescent="0.25">
      <c r="A1864" s="24"/>
      <c r="B1864" s="24"/>
      <c r="C1864" s="26"/>
      <c r="G1864" s="21"/>
      <c r="K1864" s="21"/>
    </row>
    <row r="1865" spans="1:11" s="22" customFormat="1" ht="15" x14ac:dyDescent="0.25">
      <c r="A1865" s="24"/>
      <c r="B1865" s="24"/>
      <c r="C1865" s="26"/>
      <c r="G1865" s="21"/>
      <c r="K1865" s="21"/>
    </row>
    <row r="1866" spans="1:11" s="22" customFormat="1" ht="15" x14ac:dyDescent="0.25">
      <c r="A1866" s="24"/>
      <c r="B1866" s="24"/>
      <c r="C1866" s="26"/>
      <c r="G1866" s="21"/>
      <c r="K1866" s="21"/>
    </row>
    <row r="1867" spans="1:11" s="22" customFormat="1" ht="15" x14ac:dyDescent="0.25">
      <c r="A1867" s="24"/>
      <c r="B1867" s="24"/>
      <c r="C1867" s="26"/>
      <c r="G1867" s="21"/>
      <c r="K1867" s="21"/>
    </row>
    <row r="1868" spans="1:11" s="22" customFormat="1" ht="15" x14ac:dyDescent="0.25">
      <c r="A1868" s="24"/>
      <c r="B1868" s="24"/>
      <c r="C1868" s="26"/>
      <c r="G1868" s="21"/>
      <c r="K1868" s="21"/>
    </row>
    <row r="1869" spans="1:11" s="22" customFormat="1" ht="15" x14ac:dyDescent="0.25">
      <c r="A1869" s="24"/>
      <c r="B1869" s="24"/>
      <c r="C1869" s="26"/>
      <c r="G1869" s="21"/>
      <c r="K1869" s="21"/>
    </row>
    <row r="1870" spans="1:11" s="22" customFormat="1" ht="15" x14ac:dyDescent="0.25">
      <c r="A1870" s="24"/>
      <c r="B1870" s="24"/>
      <c r="C1870" s="26"/>
      <c r="G1870" s="21"/>
      <c r="K1870" s="21"/>
    </row>
    <row r="1871" spans="1:11" s="22" customFormat="1" ht="15" x14ac:dyDescent="0.25">
      <c r="A1871" s="24"/>
      <c r="B1871" s="24"/>
      <c r="C1871" s="26"/>
      <c r="G1871" s="21"/>
      <c r="K1871" s="21"/>
    </row>
    <row r="1872" spans="1:11" s="22" customFormat="1" ht="15" x14ac:dyDescent="0.25">
      <c r="A1872" s="24"/>
      <c r="B1872" s="24"/>
      <c r="C1872" s="26"/>
      <c r="G1872" s="21"/>
      <c r="K1872" s="21"/>
    </row>
    <row r="1873" spans="1:11" s="22" customFormat="1" ht="15" x14ac:dyDescent="0.25">
      <c r="A1873" s="24"/>
      <c r="B1873" s="24"/>
      <c r="C1873" s="26"/>
      <c r="G1873" s="21"/>
      <c r="K1873" s="21"/>
    </row>
    <row r="1874" spans="1:11" s="22" customFormat="1" ht="15" x14ac:dyDescent="0.25">
      <c r="A1874" s="24"/>
      <c r="B1874" s="24"/>
      <c r="C1874" s="26"/>
      <c r="G1874" s="21"/>
      <c r="K1874" s="21"/>
    </row>
    <row r="1875" spans="1:11" s="22" customFormat="1" ht="15" x14ac:dyDescent="0.25">
      <c r="A1875" s="24"/>
      <c r="B1875" s="24"/>
      <c r="C1875" s="26"/>
      <c r="G1875" s="21"/>
      <c r="K1875" s="21"/>
    </row>
    <row r="1876" spans="1:11" s="22" customFormat="1" ht="15" x14ac:dyDescent="0.25">
      <c r="A1876" s="24"/>
      <c r="B1876" s="24"/>
      <c r="C1876" s="26"/>
      <c r="G1876" s="21"/>
      <c r="K1876" s="21"/>
    </row>
    <row r="1877" spans="1:11" s="22" customFormat="1" ht="15" x14ac:dyDescent="0.25">
      <c r="A1877" s="24"/>
      <c r="B1877" s="24"/>
      <c r="C1877" s="26"/>
      <c r="G1877" s="21"/>
      <c r="K1877" s="21"/>
    </row>
    <row r="1878" spans="1:11" s="22" customFormat="1" ht="15" x14ac:dyDescent="0.25">
      <c r="A1878" s="24"/>
      <c r="B1878" s="24"/>
      <c r="C1878" s="26"/>
      <c r="G1878" s="21"/>
      <c r="K1878" s="21"/>
    </row>
    <row r="1879" spans="1:11" s="22" customFormat="1" ht="15" x14ac:dyDescent="0.25">
      <c r="A1879" s="24"/>
      <c r="B1879" s="24"/>
      <c r="C1879" s="26"/>
      <c r="G1879" s="21"/>
      <c r="K1879" s="21"/>
    </row>
    <row r="1880" spans="1:11" s="22" customFormat="1" ht="15" x14ac:dyDescent="0.25">
      <c r="A1880" s="24"/>
      <c r="B1880" s="24"/>
      <c r="C1880" s="26"/>
      <c r="G1880" s="21"/>
      <c r="K1880" s="21"/>
    </row>
    <row r="1881" spans="1:11" s="22" customFormat="1" ht="15" x14ac:dyDescent="0.25">
      <c r="A1881" s="24"/>
      <c r="B1881" s="24"/>
      <c r="C1881" s="26"/>
      <c r="G1881" s="21"/>
      <c r="K1881" s="21"/>
    </row>
    <row r="1882" spans="1:11" s="22" customFormat="1" ht="15" x14ac:dyDescent="0.25">
      <c r="A1882" s="24"/>
      <c r="B1882" s="24"/>
      <c r="C1882" s="26"/>
      <c r="G1882" s="21"/>
      <c r="K1882" s="21"/>
    </row>
    <row r="1883" spans="1:11" s="22" customFormat="1" ht="15" x14ac:dyDescent="0.25">
      <c r="A1883" s="24"/>
      <c r="B1883" s="24"/>
      <c r="C1883" s="26"/>
      <c r="G1883" s="21"/>
      <c r="K1883" s="21"/>
    </row>
    <row r="1884" spans="1:11" s="22" customFormat="1" ht="15" x14ac:dyDescent="0.25">
      <c r="A1884" s="24"/>
      <c r="B1884" s="24"/>
      <c r="C1884" s="26"/>
      <c r="G1884" s="21"/>
      <c r="K1884" s="21"/>
    </row>
    <row r="1885" spans="1:11" s="22" customFormat="1" ht="15" x14ac:dyDescent="0.25">
      <c r="A1885" s="24"/>
      <c r="B1885" s="24"/>
      <c r="C1885" s="26"/>
      <c r="G1885" s="21"/>
      <c r="K1885" s="21"/>
    </row>
    <row r="1886" spans="1:11" s="22" customFormat="1" ht="15" x14ac:dyDescent="0.25">
      <c r="A1886" s="24"/>
      <c r="B1886" s="24"/>
      <c r="C1886" s="26"/>
      <c r="G1886" s="21"/>
      <c r="K1886" s="21"/>
    </row>
    <row r="1887" spans="1:11" s="22" customFormat="1" ht="15" x14ac:dyDescent="0.25">
      <c r="A1887" s="24"/>
      <c r="B1887" s="24"/>
      <c r="C1887" s="26"/>
      <c r="G1887" s="21"/>
      <c r="K1887" s="21"/>
    </row>
    <row r="1888" spans="1:11" s="22" customFormat="1" ht="15" x14ac:dyDescent="0.25">
      <c r="A1888" s="24"/>
      <c r="B1888" s="24"/>
      <c r="C1888" s="26"/>
      <c r="G1888" s="21"/>
      <c r="K1888" s="21"/>
    </row>
    <row r="1889" spans="1:11" s="22" customFormat="1" ht="15" x14ac:dyDescent="0.25">
      <c r="A1889" s="24"/>
      <c r="B1889" s="24"/>
      <c r="C1889" s="26"/>
      <c r="G1889" s="21"/>
      <c r="K1889" s="21"/>
    </row>
    <row r="1890" spans="1:11" s="22" customFormat="1" ht="15" x14ac:dyDescent="0.25">
      <c r="A1890" s="24"/>
      <c r="B1890" s="24"/>
      <c r="C1890" s="26"/>
      <c r="G1890" s="21"/>
      <c r="K1890" s="21"/>
    </row>
    <row r="1891" spans="1:11" s="22" customFormat="1" ht="15" x14ac:dyDescent="0.25">
      <c r="A1891" s="24"/>
      <c r="B1891" s="24"/>
      <c r="C1891" s="26"/>
      <c r="G1891" s="21"/>
      <c r="K1891" s="21"/>
    </row>
    <row r="1892" spans="1:11" s="22" customFormat="1" ht="15" x14ac:dyDescent="0.25">
      <c r="A1892" s="24"/>
      <c r="B1892" s="24"/>
      <c r="C1892" s="26"/>
      <c r="G1892" s="21"/>
      <c r="K1892" s="21"/>
    </row>
    <row r="1893" spans="1:11" s="22" customFormat="1" ht="15" x14ac:dyDescent="0.25">
      <c r="A1893" s="24"/>
      <c r="B1893" s="24"/>
      <c r="C1893" s="26"/>
      <c r="G1893" s="21"/>
      <c r="K1893" s="21"/>
    </row>
    <row r="1894" spans="1:11" s="22" customFormat="1" ht="15" x14ac:dyDescent="0.25">
      <c r="A1894" s="24"/>
      <c r="B1894" s="24"/>
      <c r="C1894" s="26"/>
      <c r="G1894" s="21"/>
      <c r="K1894" s="21"/>
    </row>
    <row r="1895" spans="1:11" s="22" customFormat="1" ht="15" x14ac:dyDescent="0.25">
      <c r="A1895" s="24"/>
      <c r="B1895" s="24"/>
      <c r="C1895" s="26"/>
      <c r="G1895" s="21"/>
      <c r="K1895" s="21"/>
    </row>
    <row r="1896" spans="1:11" s="22" customFormat="1" ht="15" x14ac:dyDescent="0.25">
      <c r="A1896" s="24"/>
      <c r="B1896" s="24"/>
      <c r="C1896" s="26"/>
      <c r="G1896" s="21"/>
      <c r="K1896" s="21"/>
    </row>
    <row r="1897" spans="1:11" s="22" customFormat="1" ht="15" x14ac:dyDescent="0.25">
      <c r="A1897" s="24"/>
      <c r="B1897" s="24"/>
      <c r="C1897" s="26"/>
      <c r="G1897" s="21"/>
      <c r="K1897" s="21"/>
    </row>
    <row r="1898" spans="1:11" s="22" customFormat="1" ht="15" x14ac:dyDescent="0.25">
      <c r="A1898" s="24"/>
      <c r="B1898" s="24"/>
      <c r="C1898" s="26"/>
      <c r="G1898" s="21"/>
      <c r="K1898" s="21"/>
    </row>
    <row r="1899" spans="1:11" s="22" customFormat="1" ht="15" x14ac:dyDescent="0.25">
      <c r="A1899" s="24"/>
      <c r="B1899" s="24"/>
      <c r="C1899" s="26"/>
      <c r="G1899" s="21"/>
      <c r="K1899" s="21"/>
    </row>
    <row r="1900" spans="1:11" s="22" customFormat="1" ht="15" x14ac:dyDescent="0.25">
      <c r="A1900" s="24"/>
      <c r="B1900" s="24"/>
      <c r="C1900" s="26"/>
      <c r="G1900" s="21"/>
      <c r="K1900" s="21"/>
    </row>
    <row r="1901" spans="1:11" s="22" customFormat="1" ht="15" x14ac:dyDescent="0.25">
      <c r="A1901" s="24"/>
      <c r="B1901" s="24"/>
      <c r="C1901" s="26"/>
      <c r="G1901" s="21"/>
      <c r="K1901" s="21"/>
    </row>
    <row r="1902" spans="1:11" s="22" customFormat="1" ht="15" x14ac:dyDescent="0.25">
      <c r="A1902" s="24"/>
      <c r="B1902" s="24"/>
      <c r="C1902" s="26"/>
      <c r="G1902" s="21"/>
      <c r="K1902" s="21"/>
    </row>
    <row r="1903" spans="1:11" s="22" customFormat="1" ht="15" x14ac:dyDescent="0.25">
      <c r="A1903" s="24"/>
      <c r="B1903" s="24"/>
      <c r="C1903" s="26"/>
      <c r="G1903" s="21"/>
      <c r="K1903" s="21"/>
    </row>
    <row r="1904" spans="1:11" s="22" customFormat="1" ht="15" x14ac:dyDescent="0.25">
      <c r="A1904" s="24"/>
      <c r="B1904" s="24"/>
      <c r="C1904" s="26"/>
      <c r="G1904" s="21"/>
      <c r="K1904" s="21"/>
    </row>
    <row r="1905" spans="1:11" s="22" customFormat="1" ht="15" x14ac:dyDescent="0.25">
      <c r="A1905" s="24"/>
      <c r="B1905" s="24"/>
      <c r="C1905" s="26"/>
      <c r="G1905" s="21"/>
      <c r="K1905" s="21"/>
    </row>
    <row r="1906" spans="1:11" s="22" customFormat="1" ht="15" x14ac:dyDescent="0.25">
      <c r="A1906" s="24"/>
      <c r="B1906" s="24"/>
      <c r="C1906" s="26"/>
      <c r="G1906" s="21"/>
      <c r="K1906" s="21"/>
    </row>
    <row r="1907" spans="1:11" s="22" customFormat="1" ht="15" x14ac:dyDescent="0.25">
      <c r="A1907" s="24"/>
      <c r="B1907" s="24"/>
      <c r="C1907" s="26"/>
      <c r="G1907" s="21"/>
      <c r="K1907" s="21"/>
    </row>
    <row r="1908" spans="1:11" s="22" customFormat="1" ht="15" x14ac:dyDescent="0.25">
      <c r="A1908" s="24"/>
      <c r="B1908" s="24"/>
      <c r="C1908" s="26"/>
      <c r="G1908" s="21"/>
      <c r="K1908" s="21"/>
    </row>
    <row r="1909" spans="1:11" s="22" customFormat="1" ht="15" x14ac:dyDescent="0.25">
      <c r="A1909" s="24"/>
      <c r="B1909" s="24"/>
      <c r="C1909" s="26"/>
      <c r="G1909" s="21"/>
      <c r="K1909" s="21"/>
    </row>
    <row r="1910" spans="1:11" s="22" customFormat="1" ht="15" x14ac:dyDescent="0.25">
      <c r="A1910" s="24"/>
      <c r="B1910" s="24"/>
      <c r="C1910" s="26"/>
      <c r="G1910" s="21"/>
      <c r="K1910" s="21"/>
    </row>
    <row r="1911" spans="1:11" s="22" customFormat="1" ht="15" x14ac:dyDescent="0.25">
      <c r="A1911" s="24"/>
      <c r="B1911" s="24"/>
      <c r="C1911" s="26"/>
      <c r="G1911" s="21"/>
      <c r="K1911" s="21"/>
    </row>
    <row r="1912" spans="1:11" s="22" customFormat="1" ht="15" x14ac:dyDescent="0.25">
      <c r="A1912" s="24"/>
      <c r="B1912" s="24"/>
      <c r="C1912" s="26"/>
      <c r="G1912" s="21"/>
      <c r="K1912" s="21"/>
    </row>
    <row r="1913" spans="1:11" s="22" customFormat="1" ht="15" x14ac:dyDescent="0.25">
      <c r="A1913" s="24"/>
      <c r="B1913" s="24"/>
      <c r="C1913" s="26"/>
      <c r="G1913" s="21"/>
      <c r="K1913" s="21"/>
    </row>
    <row r="1914" spans="1:11" s="22" customFormat="1" ht="15" x14ac:dyDescent="0.25">
      <c r="A1914" s="24"/>
      <c r="B1914" s="24"/>
      <c r="C1914" s="26"/>
      <c r="G1914" s="21"/>
      <c r="K1914" s="21"/>
    </row>
    <row r="1915" spans="1:11" s="22" customFormat="1" ht="15" x14ac:dyDescent="0.25">
      <c r="A1915" s="24"/>
      <c r="B1915" s="24"/>
      <c r="C1915" s="26"/>
      <c r="G1915" s="21"/>
      <c r="K1915" s="21"/>
    </row>
    <row r="1916" spans="1:11" s="22" customFormat="1" ht="15" x14ac:dyDescent="0.25">
      <c r="A1916" s="24"/>
      <c r="B1916" s="24"/>
      <c r="C1916" s="26"/>
      <c r="G1916" s="21"/>
      <c r="K1916" s="21"/>
    </row>
    <row r="1917" spans="1:11" s="22" customFormat="1" ht="15" x14ac:dyDescent="0.25">
      <c r="A1917" s="24"/>
      <c r="B1917" s="24"/>
      <c r="C1917" s="26"/>
      <c r="G1917" s="21"/>
      <c r="K1917" s="21"/>
    </row>
    <row r="1918" spans="1:11" s="22" customFormat="1" ht="15" x14ac:dyDescent="0.25">
      <c r="A1918" s="24"/>
      <c r="B1918" s="24"/>
      <c r="C1918" s="26"/>
      <c r="G1918" s="21"/>
      <c r="K1918" s="21"/>
    </row>
    <row r="1919" spans="1:11" s="22" customFormat="1" ht="15" x14ac:dyDescent="0.25">
      <c r="A1919" s="24"/>
      <c r="B1919" s="24"/>
      <c r="C1919" s="26"/>
      <c r="G1919" s="21"/>
      <c r="K1919" s="21"/>
    </row>
    <row r="1920" spans="1:11" s="22" customFormat="1" ht="15" x14ac:dyDescent="0.25">
      <c r="A1920" s="24"/>
      <c r="B1920" s="24"/>
      <c r="C1920" s="26"/>
      <c r="G1920" s="21"/>
      <c r="K1920" s="21"/>
    </row>
    <row r="1921" spans="1:11" s="22" customFormat="1" ht="15" x14ac:dyDescent="0.25">
      <c r="A1921" s="24"/>
      <c r="B1921" s="24"/>
      <c r="C1921" s="26"/>
      <c r="G1921" s="21"/>
      <c r="K1921" s="21"/>
    </row>
    <row r="1922" spans="1:11" s="22" customFormat="1" ht="15" x14ac:dyDescent="0.25">
      <c r="A1922" s="24"/>
      <c r="B1922" s="24"/>
      <c r="C1922" s="26"/>
      <c r="G1922" s="21"/>
      <c r="K1922" s="21"/>
    </row>
    <row r="1923" spans="1:11" s="22" customFormat="1" ht="15" x14ac:dyDescent="0.25">
      <c r="A1923" s="24"/>
      <c r="B1923" s="24"/>
      <c r="C1923" s="26"/>
      <c r="G1923" s="21"/>
      <c r="K1923" s="21"/>
    </row>
    <row r="1924" spans="1:11" s="22" customFormat="1" ht="15" x14ac:dyDescent="0.25">
      <c r="A1924" s="24"/>
      <c r="B1924" s="24"/>
      <c r="C1924" s="26"/>
      <c r="G1924" s="21"/>
      <c r="K1924" s="21"/>
    </row>
    <row r="1925" spans="1:11" s="22" customFormat="1" ht="15" x14ac:dyDescent="0.25">
      <c r="A1925" s="24"/>
      <c r="B1925" s="24"/>
      <c r="C1925" s="26"/>
      <c r="G1925" s="21"/>
      <c r="K1925" s="21"/>
    </row>
    <row r="1926" spans="1:11" s="22" customFormat="1" ht="15" x14ac:dyDescent="0.25">
      <c r="A1926" s="24"/>
      <c r="B1926" s="24"/>
      <c r="C1926" s="26"/>
      <c r="G1926" s="21"/>
      <c r="K1926" s="21"/>
    </row>
    <row r="1927" spans="1:11" s="22" customFormat="1" ht="15" x14ac:dyDescent="0.25">
      <c r="A1927" s="24"/>
      <c r="B1927" s="24"/>
      <c r="C1927" s="26"/>
      <c r="G1927" s="21"/>
      <c r="K1927" s="21"/>
    </row>
    <row r="1928" spans="1:11" s="22" customFormat="1" ht="15" x14ac:dyDescent="0.25">
      <c r="A1928" s="24"/>
      <c r="B1928" s="24"/>
      <c r="C1928" s="26"/>
      <c r="G1928" s="21"/>
      <c r="K1928" s="21"/>
    </row>
    <row r="1929" spans="1:11" s="22" customFormat="1" ht="15" x14ac:dyDescent="0.25">
      <c r="A1929" s="24"/>
      <c r="B1929" s="24"/>
      <c r="C1929" s="26"/>
      <c r="G1929" s="21"/>
      <c r="K1929" s="21"/>
    </row>
    <row r="1930" spans="1:11" s="22" customFormat="1" ht="15" x14ac:dyDescent="0.25">
      <c r="A1930" s="24"/>
      <c r="B1930" s="24"/>
      <c r="C1930" s="26"/>
      <c r="G1930" s="21"/>
      <c r="K1930" s="21"/>
    </row>
    <row r="1931" spans="1:11" s="22" customFormat="1" ht="15" x14ac:dyDescent="0.25">
      <c r="A1931" s="24"/>
      <c r="B1931" s="24"/>
      <c r="C1931" s="26"/>
      <c r="G1931" s="21"/>
      <c r="K1931" s="21"/>
    </row>
    <row r="1932" spans="1:11" s="22" customFormat="1" ht="15" x14ac:dyDescent="0.25">
      <c r="A1932" s="24"/>
      <c r="B1932" s="24"/>
      <c r="C1932" s="26"/>
      <c r="G1932" s="21"/>
      <c r="K1932" s="21"/>
    </row>
    <row r="1933" spans="1:11" s="22" customFormat="1" ht="15" x14ac:dyDescent="0.25">
      <c r="A1933" s="24"/>
      <c r="B1933" s="24"/>
      <c r="C1933" s="26"/>
      <c r="G1933" s="21"/>
      <c r="K1933" s="21"/>
    </row>
    <row r="1934" spans="1:11" s="22" customFormat="1" ht="15" x14ac:dyDescent="0.25">
      <c r="A1934" s="24"/>
      <c r="B1934" s="24"/>
      <c r="C1934" s="26"/>
      <c r="G1934" s="21"/>
      <c r="K1934" s="21"/>
    </row>
    <row r="1935" spans="1:11" s="22" customFormat="1" ht="15" x14ac:dyDescent="0.25">
      <c r="A1935" s="24"/>
      <c r="B1935" s="24"/>
      <c r="C1935" s="26"/>
      <c r="G1935" s="21"/>
      <c r="K1935" s="21"/>
    </row>
    <row r="1936" spans="1:11" s="22" customFormat="1" ht="15" x14ac:dyDescent="0.25">
      <c r="A1936" s="24"/>
      <c r="B1936" s="24"/>
      <c r="C1936" s="26"/>
      <c r="G1936" s="21"/>
      <c r="K1936" s="21"/>
    </row>
    <row r="1937" spans="1:11" s="22" customFormat="1" ht="15" x14ac:dyDescent="0.25">
      <c r="A1937" s="24"/>
      <c r="B1937" s="24"/>
      <c r="C1937" s="26"/>
      <c r="G1937" s="21"/>
      <c r="K1937" s="21"/>
    </row>
    <row r="1938" spans="1:11" s="22" customFormat="1" ht="15" x14ac:dyDescent="0.25">
      <c r="A1938" s="24"/>
      <c r="B1938" s="24"/>
      <c r="C1938" s="26"/>
      <c r="G1938" s="21"/>
      <c r="K1938" s="21"/>
    </row>
    <row r="1939" spans="1:11" s="22" customFormat="1" ht="15" x14ac:dyDescent="0.25">
      <c r="A1939" s="24"/>
      <c r="B1939" s="24"/>
      <c r="C1939" s="26"/>
      <c r="G1939" s="21"/>
      <c r="K1939" s="21"/>
    </row>
    <row r="1940" spans="1:11" s="22" customFormat="1" ht="15" x14ac:dyDescent="0.25">
      <c r="A1940" s="24"/>
      <c r="B1940" s="24"/>
      <c r="C1940" s="26"/>
      <c r="G1940" s="21"/>
      <c r="K1940" s="21"/>
    </row>
    <row r="1941" spans="1:11" s="22" customFormat="1" ht="15" x14ac:dyDescent="0.25">
      <c r="A1941" s="24"/>
      <c r="B1941" s="24"/>
      <c r="C1941" s="26"/>
      <c r="G1941" s="21"/>
      <c r="K1941" s="21"/>
    </row>
    <row r="1942" spans="1:11" s="22" customFormat="1" ht="15" x14ac:dyDescent="0.25">
      <c r="A1942" s="24"/>
      <c r="B1942" s="24"/>
      <c r="C1942" s="26"/>
      <c r="G1942" s="21"/>
      <c r="K1942" s="21"/>
    </row>
    <row r="1943" spans="1:11" s="22" customFormat="1" ht="15" x14ac:dyDescent="0.25">
      <c r="A1943" s="24"/>
      <c r="B1943" s="24"/>
      <c r="C1943" s="26"/>
      <c r="G1943" s="21"/>
      <c r="K1943" s="21"/>
    </row>
    <row r="1944" spans="1:11" s="22" customFormat="1" ht="15" x14ac:dyDescent="0.25">
      <c r="A1944" s="24"/>
      <c r="B1944" s="24"/>
      <c r="C1944" s="26"/>
      <c r="G1944" s="21"/>
      <c r="K1944" s="21"/>
    </row>
    <row r="1945" spans="1:11" s="22" customFormat="1" ht="15" x14ac:dyDescent="0.25">
      <c r="A1945" s="24"/>
      <c r="B1945" s="24"/>
      <c r="C1945" s="26"/>
      <c r="G1945" s="21"/>
      <c r="K1945" s="21"/>
    </row>
    <row r="1946" spans="1:11" s="22" customFormat="1" ht="15" x14ac:dyDescent="0.25">
      <c r="A1946" s="24"/>
      <c r="B1946" s="24"/>
      <c r="C1946" s="26"/>
      <c r="G1946" s="21"/>
      <c r="K1946" s="21"/>
    </row>
    <row r="1947" spans="1:11" s="22" customFormat="1" ht="15" x14ac:dyDescent="0.25">
      <c r="A1947" s="24"/>
      <c r="B1947" s="24"/>
      <c r="C1947" s="26"/>
      <c r="G1947" s="21"/>
      <c r="K1947" s="21"/>
    </row>
    <row r="1948" spans="1:11" s="22" customFormat="1" ht="15" x14ac:dyDescent="0.25">
      <c r="A1948" s="24"/>
      <c r="B1948" s="24"/>
      <c r="C1948" s="26"/>
      <c r="G1948" s="21"/>
      <c r="K1948" s="21"/>
    </row>
    <row r="1949" spans="1:11" s="22" customFormat="1" ht="15" x14ac:dyDescent="0.25">
      <c r="A1949" s="24"/>
      <c r="B1949" s="24"/>
      <c r="C1949" s="26"/>
      <c r="G1949" s="21"/>
      <c r="K1949" s="21"/>
    </row>
    <row r="1950" spans="1:11" s="22" customFormat="1" ht="15" x14ac:dyDescent="0.25">
      <c r="A1950" s="24"/>
      <c r="B1950" s="24"/>
      <c r="C1950" s="26"/>
      <c r="G1950" s="21"/>
      <c r="K1950" s="21"/>
    </row>
    <row r="1951" spans="1:11" s="22" customFormat="1" ht="15" x14ac:dyDescent="0.25">
      <c r="A1951" s="24"/>
      <c r="B1951" s="24"/>
      <c r="C1951" s="26"/>
      <c r="G1951" s="21"/>
      <c r="K1951" s="21"/>
    </row>
    <row r="1952" spans="1:11" s="22" customFormat="1" ht="15" x14ac:dyDescent="0.25">
      <c r="A1952" s="24"/>
      <c r="B1952" s="24"/>
      <c r="C1952" s="26"/>
      <c r="G1952" s="21"/>
      <c r="K1952" s="21"/>
    </row>
    <row r="1953" spans="1:11" s="22" customFormat="1" ht="15" x14ac:dyDescent="0.25">
      <c r="A1953" s="24"/>
      <c r="B1953" s="24"/>
      <c r="C1953" s="26"/>
      <c r="G1953" s="21"/>
      <c r="K1953" s="21"/>
    </row>
    <row r="1954" spans="1:11" s="22" customFormat="1" ht="15" x14ac:dyDescent="0.25">
      <c r="A1954" s="24"/>
      <c r="B1954" s="24"/>
      <c r="C1954" s="26"/>
      <c r="G1954" s="21"/>
      <c r="K1954" s="21"/>
    </row>
    <row r="1955" spans="1:11" s="22" customFormat="1" ht="15" x14ac:dyDescent="0.25">
      <c r="A1955" s="24"/>
      <c r="B1955" s="24"/>
      <c r="C1955" s="26"/>
      <c r="G1955" s="21"/>
      <c r="K1955" s="21"/>
    </row>
    <row r="1956" spans="1:11" s="22" customFormat="1" ht="15" x14ac:dyDescent="0.25">
      <c r="A1956" s="24"/>
      <c r="B1956" s="24"/>
      <c r="C1956" s="26"/>
      <c r="G1956" s="21"/>
      <c r="K1956" s="21"/>
    </row>
    <row r="1957" spans="1:11" s="22" customFormat="1" ht="15" x14ac:dyDescent="0.25">
      <c r="A1957" s="24"/>
      <c r="B1957" s="24"/>
      <c r="C1957" s="26"/>
      <c r="G1957" s="21"/>
      <c r="K1957" s="21"/>
    </row>
    <row r="1958" spans="1:11" s="22" customFormat="1" ht="15" x14ac:dyDescent="0.25">
      <c r="A1958" s="24"/>
      <c r="B1958" s="24"/>
      <c r="C1958" s="26"/>
      <c r="G1958" s="21"/>
      <c r="K1958" s="21"/>
    </row>
    <row r="1959" spans="1:11" s="22" customFormat="1" ht="15" x14ac:dyDescent="0.25">
      <c r="A1959" s="24"/>
      <c r="B1959" s="24"/>
      <c r="C1959" s="26"/>
      <c r="G1959" s="21"/>
      <c r="K1959" s="21"/>
    </row>
    <row r="1960" spans="1:11" s="22" customFormat="1" ht="15" x14ac:dyDescent="0.25">
      <c r="A1960" s="24"/>
      <c r="B1960" s="24"/>
      <c r="C1960" s="26"/>
      <c r="G1960" s="21"/>
      <c r="K1960" s="21"/>
    </row>
    <row r="1961" spans="1:11" s="22" customFormat="1" ht="15" x14ac:dyDescent="0.25">
      <c r="A1961" s="24"/>
      <c r="B1961" s="24"/>
      <c r="C1961" s="26"/>
      <c r="G1961" s="21"/>
      <c r="K1961" s="21"/>
    </row>
    <row r="1962" spans="1:11" s="22" customFormat="1" ht="15" x14ac:dyDescent="0.25">
      <c r="A1962" s="24"/>
      <c r="B1962" s="24"/>
      <c r="C1962" s="26"/>
      <c r="G1962" s="21"/>
      <c r="K1962" s="21"/>
    </row>
    <row r="1963" spans="1:11" s="22" customFormat="1" ht="15" x14ac:dyDescent="0.25">
      <c r="A1963" s="24"/>
      <c r="B1963" s="24"/>
      <c r="C1963" s="26"/>
      <c r="G1963" s="21"/>
      <c r="K1963" s="21"/>
    </row>
    <row r="1964" spans="1:11" s="22" customFormat="1" ht="15" x14ac:dyDescent="0.25">
      <c r="A1964" s="24"/>
      <c r="B1964" s="24"/>
      <c r="C1964" s="26"/>
      <c r="G1964" s="21"/>
      <c r="K1964" s="21"/>
    </row>
    <row r="1965" spans="1:11" s="22" customFormat="1" ht="15" x14ac:dyDescent="0.25">
      <c r="A1965" s="24"/>
      <c r="B1965" s="24"/>
      <c r="C1965" s="26"/>
      <c r="G1965" s="21"/>
      <c r="K1965" s="21"/>
    </row>
    <row r="1966" spans="1:11" s="22" customFormat="1" ht="15" x14ac:dyDescent="0.25">
      <c r="A1966" s="24"/>
      <c r="B1966" s="24"/>
      <c r="C1966" s="26"/>
      <c r="G1966" s="21"/>
      <c r="K1966" s="21"/>
    </row>
    <row r="1967" spans="1:11" s="22" customFormat="1" ht="15" x14ac:dyDescent="0.25">
      <c r="A1967" s="24"/>
      <c r="B1967" s="24"/>
      <c r="C1967" s="26"/>
      <c r="G1967" s="21"/>
      <c r="K1967" s="21"/>
    </row>
    <row r="1968" spans="1:11" s="22" customFormat="1" ht="15" x14ac:dyDescent="0.25">
      <c r="A1968" s="24"/>
      <c r="B1968" s="24"/>
      <c r="C1968" s="26"/>
      <c r="G1968" s="21"/>
      <c r="K1968" s="21"/>
    </row>
    <row r="1969" spans="1:11" s="22" customFormat="1" ht="15" x14ac:dyDescent="0.25">
      <c r="A1969" s="24"/>
      <c r="B1969" s="24"/>
      <c r="C1969" s="26"/>
      <c r="G1969" s="21"/>
      <c r="K1969" s="21"/>
    </row>
    <row r="1970" spans="1:11" s="22" customFormat="1" ht="15" x14ac:dyDescent="0.25">
      <c r="A1970" s="24"/>
      <c r="B1970" s="24"/>
      <c r="C1970" s="26"/>
      <c r="G1970" s="21"/>
      <c r="K1970" s="21"/>
    </row>
    <row r="1971" spans="1:11" s="22" customFormat="1" ht="15" x14ac:dyDescent="0.25">
      <c r="A1971" s="24"/>
      <c r="B1971" s="24"/>
      <c r="C1971" s="26"/>
      <c r="G1971" s="21"/>
      <c r="K1971" s="21"/>
    </row>
    <row r="1972" spans="1:11" s="22" customFormat="1" ht="15" x14ac:dyDescent="0.25">
      <c r="A1972" s="24"/>
      <c r="B1972" s="24"/>
      <c r="C1972" s="26"/>
      <c r="G1972" s="21"/>
      <c r="K1972" s="21"/>
    </row>
    <row r="1973" spans="1:11" s="22" customFormat="1" ht="15" x14ac:dyDescent="0.25">
      <c r="A1973" s="24"/>
      <c r="B1973" s="24"/>
      <c r="C1973" s="26"/>
      <c r="G1973" s="21"/>
      <c r="K1973" s="21"/>
    </row>
    <row r="1974" spans="1:11" s="22" customFormat="1" ht="15" x14ac:dyDescent="0.25">
      <c r="A1974" s="24"/>
      <c r="B1974" s="24"/>
      <c r="C1974" s="26"/>
      <c r="G1974" s="21"/>
      <c r="K1974" s="21"/>
    </row>
    <row r="1975" spans="1:11" s="22" customFormat="1" ht="15" x14ac:dyDescent="0.25">
      <c r="A1975" s="24"/>
      <c r="B1975" s="24"/>
      <c r="C1975" s="26"/>
      <c r="G1975" s="21"/>
      <c r="K1975" s="21"/>
    </row>
    <row r="1976" spans="1:11" s="22" customFormat="1" ht="15" x14ac:dyDescent="0.25">
      <c r="A1976" s="24"/>
      <c r="B1976" s="24"/>
      <c r="C1976" s="26"/>
      <c r="G1976" s="21"/>
      <c r="K1976" s="21"/>
    </row>
    <row r="1977" spans="1:11" s="22" customFormat="1" ht="15" x14ac:dyDescent="0.25">
      <c r="A1977" s="24"/>
      <c r="B1977" s="24"/>
      <c r="C1977" s="26"/>
      <c r="G1977" s="21"/>
      <c r="K1977" s="21"/>
    </row>
    <row r="1978" spans="1:11" s="22" customFormat="1" ht="15" x14ac:dyDescent="0.25">
      <c r="A1978" s="24"/>
      <c r="B1978" s="24"/>
      <c r="C1978" s="26"/>
      <c r="G1978" s="21"/>
      <c r="K1978" s="21"/>
    </row>
    <row r="1979" spans="1:11" s="22" customFormat="1" ht="15" x14ac:dyDescent="0.25">
      <c r="A1979" s="24"/>
      <c r="B1979" s="24"/>
      <c r="C1979" s="26"/>
      <c r="G1979" s="21"/>
      <c r="K1979" s="21"/>
    </row>
    <row r="1980" spans="1:11" s="22" customFormat="1" ht="15" x14ac:dyDescent="0.25">
      <c r="A1980" s="24"/>
      <c r="B1980" s="24"/>
      <c r="C1980" s="26"/>
      <c r="G1980" s="21"/>
      <c r="K1980" s="21"/>
    </row>
    <row r="1981" spans="1:11" s="22" customFormat="1" ht="15" x14ac:dyDescent="0.25">
      <c r="A1981" s="24"/>
      <c r="B1981" s="24"/>
      <c r="C1981" s="26"/>
      <c r="G1981" s="21"/>
      <c r="K1981" s="21"/>
    </row>
    <row r="1982" spans="1:11" s="22" customFormat="1" ht="15" x14ac:dyDescent="0.25">
      <c r="A1982" s="24"/>
      <c r="B1982" s="24"/>
      <c r="C1982" s="26"/>
      <c r="G1982" s="21"/>
      <c r="K1982" s="21"/>
    </row>
    <row r="1983" spans="1:11" s="22" customFormat="1" ht="15" x14ac:dyDescent="0.25">
      <c r="A1983" s="24"/>
      <c r="B1983" s="24"/>
      <c r="C1983" s="26"/>
      <c r="G1983" s="21"/>
      <c r="K1983" s="21"/>
    </row>
    <row r="1984" spans="1:11" s="22" customFormat="1" ht="15" x14ac:dyDescent="0.25">
      <c r="A1984" s="24"/>
      <c r="B1984" s="24"/>
      <c r="C1984" s="26"/>
      <c r="G1984" s="21"/>
      <c r="K1984" s="21"/>
    </row>
    <row r="1985" spans="1:11" s="22" customFormat="1" ht="15" x14ac:dyDescent="0.25">
      <c r="A1985" s="24"/>
      <c r="B1985" s="24"/>
      <c r="C1985" s="26"/>
      <c r="G1985" s="21"/>
      <c r="K1985" s="21"/>
    </row>
    <row r="1986" spans="1:11" s="22" customFormat="1" ht="15" x14ac:dyDescent="0.25">
      <c r="A1986" s="24"/>
      <c r="B1986" s="24"/>
      <c r="C1986" s="26"/>
      <c r="G1986" s="21"/>
      <c r="K1986" s="21"/>
    </row>
    <row r="1987" spans="1:11" s="22" customFormat="1" ht="15" x14ac:dyDescent="0.25">
      <c r="A1987" s="24"/>
      <c r="B1987" s="24"/>
      <c r="C1987" s="26"/>
      <c r="G1987" s="21"/>
      <c r="K1987" s="21"/>
    </row>
    <row r="1988" spans="1:11" s="22" customFormat="1" ht="15" x14ac:dyDescent="0.25">
      <c r="A1988" s="24"/>
      <c r="B1988" s="24"/>
      <c r="C1988" s="26"/>
      <c r="G1988" s="21"/>
      <c r="K1988" s="21"/>
    </row>
    <row r="1989" spans="1:11" s="22" customFormat="1" ht="15" x14ac:dyDescent="0.25">
      <c r="A1989" s="24"/>
      <c r="B1989" s="24"/>
      <c r="C1989" s="26"/>
      <c r="G1989" s="21"/>
      <c r="K1989" s="21"/>
    </row>
    <row r="1990" spans="1:11" s="22" customFormat="1" ht="15" x14ac:dyDescent="0.25">
      <c r="A1990" s="24"/>
      <c r="B1990" s="24"/>
      <c r="C1990" s="26"/>
      <c r="G1990" s="21"/>
      <c r="K1990" s="21"/>
    </row>
    <row r="1991" spans="1:11" s="22" customFormat="1" ht="15" x14ac:dyDescent="0.25">
      <c r="A1991" s="24"/>
      <c r="B1991" s="24"/>
      <c r="C1991" s="26"/>
      <c r="G1991" s="21"/>
      <c r="K1991" s="21"/>
    </row>
    <row r="1992" spans="1:11" s="22" customFormat="1" ht="15" x14ac:dyDescent="0.25">
      <c r="A1992" s="24"/>
      <c r="B1992" s="24"/>
      <c r="C1992" s="26"/>
      <c r="G1992" s="21"/>
      <c r="K1992" s="21"/>
    </row>
    <row r="1993" spans="1:11" s="22" customFormat="1" ht="15" x14ac:dyDescent="0.25">
      <c r="A1993" s="24"/>
      <c r="B1993" s="24"/>
      <c r="C1993" s="26"/>
      <c r="G1993" s="21"/>
      <c r="K1993" s="21"/>
    </row>
    <row r="1994" spans="1:11" s="22" customFormat="1" ht="15" x14ac:dyDescent="0.25">
      <c r="A1994" s="24"/>
      <c r="B1994" s="24"/>
      <c r="C1994" s="26"/>
      <c r="G1994" s="21"/>
      <c r="K1994" s="21"/>
    </row>
    <row r="1995" spans="1:11" s="22" customFormat="1" ht="15" x14ac:dyDescent="0.25">
      <c r="A1995" s="24"/>
      <c r="B1995" s="24"/>
      <c r="C1995" s="26"/>
      <c r="G1995" s="21"/>
      <c r="K1995" s="21"/>
    </row>
    <row r="1996" spans="1:11" s="22" customFormat="1" ht="15" x14ac:dyDescent="0.25">
      <c r="A1996" s="24"/>
      <c r="B1996" s="24"/>
      <c r="C1996" s="26"/>
      <c r="G1996" s="21"/>
      <c r="K1996" s="21"/>
    </row>
    <row r="1997" spans="1:11" s="22" customFormat="1" ht="15" x14ac:dyDescent="0.25">
      <c r="A1997" s="24"/>
      <c r="B1997" s="24"/>
      <c r="C1997" s="26"/>
      <c r="G1997" s="21"/>
      <c r="K1997" s="21"/>
    </row>
    <row r="1998" spans="1:11" s="22" customFormat="1" ht="15" x14ac:dyDescent="0.25">
      <c r="A1998" s="24"/>
      <c r="B1998" s="24"/>
      <c r="C1998" s="26"/>
      <c r="G1998" s="21"/>
      <c r="K1998" s="21"/>
    </row>
    <row r="1999" spans="1:11" s="22" customFormat="1" ht="15" x14ac:dyDescent="0.25">
      <c r="A1999" s="24"/>
      <c r="B1999" s="24"/>
      <c r="C1999" s="26"/>
      <c r="G1999" s="21"/>
      <c r="K1999" s="21"/>
    </row>
    <row r="2000" spans="1:11" s="22" customFormat="1" ht="15" x14ac:dyDescent="0.25">
      <c r="A2000" s="24"/>
      <c r="B2000" s="24"/>
      <c r="C2000" s="26"/>
      <c r="G2000" s="21"/>
      <c r="K2000" s="21"/>
    </row>
    <row r="2001" spans="1:11" s="22" customFormat="1" ht="15" x14ac:dyDescent="0.25">
      <c r="A2001" s="24"/>
      <c r="B2001" s="24"/>
      <c r="C2001" s="26"/>
      <c r="G2001" s="21"/>
      <c r="K2001" s="21"/>
    </row>
    <row r="2002" spans="1:11" s="22" customFormat="1" ht="15" x14ac:dyDescent="0.25">
      <c r="A2002" s="24"/>
      <c r="B2002" s="24"/>
      <c r="C2002" s="26"/>
      <c r="G2002" s="21"/>
      <c r="K2002" s="21"/>
    </row>
    <row r="2003" spans="1:11" s="22" customFormat="1" ht="15" x14ac:dyDescent="0.25">
      <c r="A2003" s="24"/>
      <c r="B2003" s="24"/>
      <c r="C2003" s="26"/>
      <c r="G2003" s="21"/>
      <c r="K2003" s="21"/>
    </row>
    <row r="2004" spans="1:11" s="22" customFormat="1" ht="15" x14ac:dyDescent="0.25">
      <c r="A2004" s="24"/>
      <c r="B2004" s="24"/>
      <c r="C2004" s="26"/>
      <c r="G2004" s="21"/>
      <c r="K2004" s="21"/>
    </row>
    <row r="2005" spans="1:11" s="22" customFormat="1" ht="15" x14ac:dyDescent="0.25">
      <c r="A2005" s="24"/>
      <c r="B2005" s="24"/>
      <c r="C2005" s="26"/>
      <c r="G2005" s="21"/>
      <c r="K2005" s="21"/>
    </row>
    <row r="2006" spans="1:11" s="22" customFormat="1" ht="15" x14ac:dyDescent="0.25">
      <c r="A2006" s="24"/>
      <c r="B2006" s="24"/>
      <c r="C2006" s="26"/>
      <c r="G2006" s="21"/>
      <c r="K2006" s="21"/>
    </row>
    <row r="2007" spans="1:11" s="22" customFormat="1" ht="15" x14ac:dyDescent="0.25">
      <c r="A2007" s="24"/>
      <c r="B2007" s="24"/>
      <c r="C2007" s="26"/>
      <c r="G2007" s="21"/>
      <c r="K2007" s="21"/>
    </row>
    <row r="2008" spans="1:11" s="22" customFormat="1" ht="15" x14ac:dyDescent="0.25">
      <c r="A2008" s="24"/>
      <c r="B2008" s="24"/>
      <c r="C2008" s="26"/>
      <c r="G2008" s="21"/>
      <c r="K2008" s="21"/>
    </row>
    <row r="2009" spans="1:11" s="22" customFormat="1" ht="15" x14ac:dyDescent="0.25">
      <c r="A2009" s="24"/>
      <c r="B2009" s="24"/>
      <c r="C2009" s="26"/>
      <c r="G2009" s="21"/>
      <c r="K2009" s="21"/>
    </row>
    <row r="2010" spans="1:11" s="22" customFormat="1" ht="15" x14ac:dyDescent="0.25">
      <c r="A2010" s="24"/>
      <c r="B2010" s="24"/>
      <c r="C2010" s="26"/>
      <c r="G2010" s="21"/>
      <c r="K2010" s="21"/>
    </row>
    <row r="2011" spans="1:11" s="22" customFormat="1" ht="15" x14ac:dyDescent="0.25">
      <c r="A2011" s="24"/>
      <c r="B2011" s="24"/>
      <c r="C2011" s="26"/>
      <c r="G2011" s="21"/>
      <c r="K2011" s="21"/>
    </row>
    <row r="2012" spans="1:11" s="22" customFormat="1" ht="15" x14ac:dyDescent="0.25">
      <c r="A2012" s="24"/>
      <c r="B2012" s="24"/>
      <c r="C2012" s="26"/>
      <c r="G2012" s="21"/>
      <c r="K2012" s="21"/>
    </row>
    <row r="2013" spans="1:11" s="22" customFormat="1" ht="15" x14ac:dyDescent="0.25">
      <c r="A2013" s="24"/>
      <c r="B2013" s="24"/>
      <c r="C2013" s="26"/>
      <c r="G2013" s="21"/>
      <c r="K2013" s="21"/>
    </row>
    <row r="2014" spans="1:11" s="22" customFormat="1" ht="15" x14ac:dyDescent="0.25">
      <c r="A2014" s="24"/>
      <c r="B2014" s="24"/>
      <c r="C2014" s="26"/>
      <c r="G2014" s="21"/>
      <c r="K2014" s="21"/>
    </row>
    <row r="2015" spans="1:11" s="22" customFormat="1" ht="15" x14ac:dyDescent="0.25">
      <c r="A2015" s="24"/>
      <c r="B2015" s="24"/>
      <c r="C2015" s="26"/>
      <c r="G2015" s="21"/>
      <c r="K2015" s="21"/>
    </row>
    <row r="2016" spans="1:11" s="22" customFormat="1" ht="15" x14ac:dyDescent="0.25">
      <c r="A2016" s="24"/>
      <c r="B2016" s="24"/>
      <c r="C2016" s="26"/>
      <c r="G2016" s="21"/>
      <c r="K2016" s="21"/>
    </row>
    <row r="2017" spans="1:11" s="22" customFormat="1" ht="15" x14ac:dyDescent="0.25">
      <c r="A2017" s="24"/>
      <c r="B2017" s="24"/>
      <c r="C2017" s="26"/>
      <c r="G2017" s="21"/>
      <c r="K2017" s="21"/>
    </row>
    <row r="2018" spans="1:11" s="22" customFormat="1" ht="15" x14ac:dyDescent="0.25">
      <c r="A2018" s="24"/>
      <c r="B2018" s="24"/>
      <c r="C2018" s="26"/>
      <c r="G2018" s="21"/>
      <c r="K2018" s="21"/>
    </row>
    <row r="2019" spans="1:11" s="22" customFormat="1" ht="15" x14ac:dyDescent="0.25">
      <c r="A2019" s="24"/>
      <c r="B2019" s="24"/>
      <c r="C2019" s="26"/>
      <c r="G2019" s="21"/>
      <c r="K2019" s="21"/>
    </row>
    <row r="2020" spans="1:11" s="22" customFormat="1" ht="15" x14ac:dyDescent="0.25">
      <c r="A2020" s="24"/>
      <c r="B2020" s="24"/>
      <c r="C2020" s="26"/>
      <c r="G2020" s="21"/>
      <c r="K2020" s="21"/>
    </row>
    <row r="2021" spans="1:11" s="22" customFormat="1" ht="15" x14ac:dyDescent="0.25">
      <c r="A2021" s="24"/>
      <c r="B2021" s="24"/>
      <c r="C2021" s="26"/>
      <c r="G2021" s="21"/>
      <c r="K2021" s="21"/>
    </row>
    <row r="2022" spans="1:11" s="22" customFormat="1" ht="15" x14ac:dyDescent="0.25">
      <c r="A2022" s="24"/>
      <c r="B2022" s="24"/>
      <c r="C2022" s="26"/>
      <c r="G2022" s="21"/>
      <c r="K2022" s="21"/>
    </row>
    <row r="2023" spans="1:11" s="22" customFormat="1" ht="15" x14ac:dyDescent="0.25">
      <c r="A2023" s="24"/>
      <c r="B2023" s="24"/>
      <c r="C2023" s="26"/>
      <c r="G2023" s="21"/>
      <c r="K2023" s="21"/>
    </row>
    <row r="2024" spans="1:11" s="22" customFormat="1" ht="15" x14ac:dyDescent="0.25">
      <c r="A2024" s="24"/>
      <c r="B2024" s="24"/>
      <c r="C2024" s="26"/>
      <c r="G2024" s="21"/>
      <c r="K2024" s="21"/>
    </row>
    <row r="2025" spans="1:11" s="22" customFormat="1" ht="15" x14ac:dyDescent="0.25">
      <c r="A2025" s="24"/>
      <c r="B2025" s="24"/>
      <c r="C2025" s="26"/>
      <c r="G2025" s="21"/>
      <c r="K2025" s="21"/>
    </row>
    <row r="2026" spans="1:11" s="22" customFormat="1" ht="15" x14ac:dyDescent="0.25">
      <c r="A2026" s="24"/>
      <c r="B2026" s="24"/>
      <c r="C2026" s="26"/>
      <c r="G2026" s="21"/>
      <c r="K2026" s="21"/>
    </row>
    <row r="2027" spans="1:11" s="22" customFormat="1" ht="15" x14ac:dyDescent="0.25">
      <c r="A2027" s="24"/>
      <c r="B2027" s="24"/>
      <c r="C2027" s="26"/>
      <c r="G2027" s="21"/>
      <c r="K2027" s="21"/>
    </row>
    <row r="2028" spans="1:11" s="22" customFormat="1" ht="15" x14ac:dyDescent="0.25">
      <c r="A2028" s="24"/>
      <c r="B2028" s="24"/>
      <c r="C2028" s="26"/>
      <c r="G2028" s="21"/>
      <c r="K2028" s="21"/>
    </row>
    <row r="2029" spans="1:11" s="22" customFormat="1" ht="15" x14ac:dyDescent="0.25">
      <c r="A2029" s="24"/>
      <c r="B2029" s="24"/>
      <c r="C2029" s="26"/>
      <c r="G2029" s="21"/>
      <c r="K2029" s="21"/>
    </row>
    <row r="2030" spans="1:11" s="22" customFormat="1" ht="15" x14ac:dyDescent="0.25">
      <c r="A2030" s="24"/>
      <c r="B2030" s="24"/>
      <c r="C2030" s="26"/>
      <c r="G2030" s="21"/>
      <c r="K2030" s="21"/>
    </row>
    <row r="2031" spans="1:11" s="22" customFormat="1" ht="15" x14ac:dyDescent="0.25">
      <c r="A2031" s="24"/>
      <c r="B2031" s="24"/>
      <c r="C2031" s="26"/>
      <c r="G2031" s="21"/>
      <c r="K2031" s="21"/>
    </row>
    <row r="2032" spans="1:11" s="22" customFormat="1" ht="15" x14ac:dyDescent="0.25">
      <c r="A2032" s="24"/>
      <c r="B2032" s="24"/>
      <c r="C2032" s="26"/>
      <c r="G2032" s="21"/>
      <c r="K2032" s="21"/>
    </row>
    <row r="2033" spans="1:11" s="22" customFormat="1" ht="15" x14ac:dyDescent="0.25">
      <c r="A2033" s="24"/>
      <c r="B2033" s="24"/>
      <c r="C2033" s="26"/>
      <c r="G2033" s="21"/>
      <c r="K2033" s="21"/>
    </row>
    <row r="2034" spans="1:11" s="22" customFormat="1" ht="15" x14ac:dyDescent="0.25">
      <c r="A2034" s="24"/>
      <c r="B2034" s="24"/>
      <c r="C2034" s="26"/>
      <c r="G2034" s="21"/>
      <c r="K2034" s="21"/>
    </row>
    <row r="2035" spans="1:11" s="22" customFormat="1" ht="15" x14ac:dyDescent="0.25">
      <c r="A2035" s="24"/>
      <c r="B2035" s="24"/>
      <c r="C2035" s="26"/>
      <c r="G2035" s="21"/>
      <c r="K2035" s="21"/>
    </row>
    <row r="2036" spans="1:11" s="22" customFormat="1" ht="15" x14ac:dyDescent="0.25">
      <c r="A2036" s="24"/>
      <c r="B2036" s="24"/>
      <c r="C2036" s="26"/>
      <c r="G2036" s="21"/>
      <c r="K2036" s="21"/>
    </row>
    <row r="2037" spans="1:11" s="22" customFormat="1" ht="15" x14ac:dyDescent="0.25">
      <c r="A2037" s="24"/>
      <c r="B2037" s="24"/>
      <c r="C2037" s="26"/>
      <c r="G2037" s="21"/>
      <c r="K2037" s="21"/>
    </row>
    <row r="2038" spans="1:11" s="22" customFormat="1" ht="15" x14ac:dyDescent="0.25">
      <c r="A2038" s="24"/>
      <c r="B2038" s="24"/>
      <c r="C2038" s="26"/>
      <c r="G2038" s="21"/>
      <c r="K2038" s="21"/>
    </row>
    <row r="2039" spans="1:11" s="22" customFormat="1" ht="15" x14ac:dyDescent="0.25">
      <c r="A2039" s="24"/>
      <c r="B2039" s="24"/>
      <c r="C2039" s="26"/>
      <c r="G2039" s="21"/>
      <c r="K2039" s="21"/>
    </row>
    <row r="2040" spans="1:11" s="22" customFormat="1" ht="15" x14ac:dyDescent="0.25">
      <c r="A2040" s="24"/>
      <c r="B2040" s="24"/>
      <c r="C2040" s="26"/>
      <c r="G2040" s="21"/>
      <c r="K2040" s="21"/>
    </row>
    <row r="2041" spans="1:11" s="22" customFormat="1" ht="15" x14ac:dyDescent="0.25">
      <c r="A2041" s="24"/>
      <c r="B2041" s="24"/>
      <c r="C2041" s="26"/>
      <c r="G2041" s="21"/>
      <c r="K2041" s="21"/>
    </row>
    <row r="2042" spans="1:11" s="22" customFormat="1" ht="15" x14ac:dyDescent="0.25">
      <c r="A2042" s="24"/>
      <c r="B2042" s="24"/>
      <c r="C2042" s="26"/>
      <c r="G2042" s="21"/>
      <c r="K2042" s="21"/>
    </row>
    <row r="2043" spans="1:11" s="22" customFormat="1" ht="15" x14ac:dyDescent="0.25">
      <c r="A2043" s="24"/>
      <c r="B2043" s="24"/>
      <c r="C2043" s="26"/>
      <c r="G2043" s="21"/>
      <c r="K2043" s="21"/>
    </row>
    <row r="2044" spans="1:11" s="22" customFormat="1" ht="15" x14ac:dyDescent="0.25">
      <c r="A2044" s="24"/>
      <c r="B2044" s="24"/>
      <c r="C2044" s="26"/>
      <c r="G2044" s="21"/>
      <c r="K2044" s="21"/>
    </row>
    <row r="2045" spans="1:11" s="22" customFormat="1" ht="15" x14ac:dyDescent="0.25">
      <c r="A2045" s="24"/>
      <c r="B2045" s="24"/>
      <c r="C2045" s="26"/>
      <c r="G2045" s="21"/>
      <c r="K2045" s="21"/>
    </row>
    <row r="2046" spans="1:11" s="22" customFormat="1" ht="15" x14ac:dyDescent="0.25">
      <c r="A2046" s="24"/>
      <c r="B2046" s="24"/>
      <c r="C2046" s="26"/>
      <c r="G2046" s="21"/>
      <c r="K2046" s="21"/>
    </row>
    <row r="2047" spans="1:11" s="22" customFormat="1" ht="15" x14ac:dyDescent="0.25">
      <c r="A2047" s="24"/>
      <c r="B2047" s="24"/>
      <c r="C2047" s="26"/>
      <c r="G2047" s="21"/>
      <c r="K2047" s="21"/>
    </row>
    <row r="2048" spans="1:11" s="22" customFormat="1" ht="15" x14ac:dyDescent="0.25">
      <c r="A2048" s="24"/>
      <c r="B2048" s="24"/>
      <c r="C2048" s="26"/>
      <c r="G2048" s="21"/>
      <c r="K2048" s="21"/>
    </row>
    <row r="2049" spans="1:11" s="22" customFormat="1" ht="15" x14ac:dyDescent="0.25">
      <c r="A2049" s="24"/>
      <c r="B2049" s="24"/>
      <c r="C2049" s="26"/>
      <c r="G2049" s="21"/>
      <c r="K2049" s="21"/>
    </row>
    <row r="2050" spans="1:11" s="22" customFormat="1" ht="15" x14ac:dyDescent="0.25">
      <c r="A2050" s="24"/>
      <c r="B2050" s="24"/>
      <c r="C2050" s="26"/>
      <c r="G2050" s="21"/>
      <c r="K2050" s="21"/>
    </row>
    <row r="2051" spans="1:11" s="22" customFormat="1" ht="15" x14ac:dyDescent="0.25">
      <c r="A2051" s="24"/>
      <c r="B2051" s="24"/>
      <c r="C2051" s="26"/>
      <c r="G2051" s="21"/>
      <c r="K2051" s="21"/>
    </row>
    <row r="2052" spans="1:11" s="22" customFormat="1" ht="15" x14ac:dyDescent="0.25">
      <c r="A2052" s="24"/>
      <c r="B2052" s="24"/>
      <c r="C2052" s="26"/>
      <c r="G2052" s="21"/>
      <c r="K2052" s="21"/>
    </row>
    <row r="2053" spans="1:11" s="22" customFormat="1" ht="15" x14ac:dyDescent="0.25">
      <c r="A2053" s="24"/>
      <c r="B2053" s="24"/>
      <c r="C2053" s="26"/>
      <c r="G2053" s="21"/>
      <c r="K2053" s="21"/>
    </row>
    <row r="2054" spans="1:11" s="22" customFormat="1" ht="15" x14ac:dyDescent="0.25">
      <c r="A2054" s="24"/>
      <c r="B2054" s="24"/>
      <c r="C2054" s="26"/>
      <c r="G2054" s="21"/>
      <c r="K2054" s="21"/>
    </row>
    <row r="2055" spans="1:11" s="22" customFormat="1" ht="15" x14ac:dyDescent="0.25">
      <c r="A2055" s="24"/>
      <c r="B2055" s="24"/>
      <c r="C2055" s="26"/>
      <c r="G2055" s="21"/>
      <c r="K2055" s="21"/>
    </row>
    <row r="2056" spans="1:11" s="22" customFormat="1" ht="15" x14ac:dyDescent="0.25">
      <c r="A2056" s="24"/>
      <c r="B2056" s="24"/>
      <c r="C2056" s="26"/>
      <c r="G2056" s="21"/>
      <c r="K2056" s="21"/>
    </row>
    <row r="2057" spans="1:11" s="22" customFormat="1" ht="15" x14ac:dyDescent="0.25">
      <c r="A2057" s="24"/>
      <c r="B2057" s="24"/>
      <c r="C2057" s="26"/>
      <c r="G2057" s="21"/>
      <c r="K2057" s="21"/>
    </row>
    <row r="2058" spans="1:11" s="22" customFormat="1" ht="15" x14ac:dyDescent="0.25">
      <c r="A2058" s="24"/>
      <c r="B2058" s="24"/>
      <c r="C2058" s="26"/>
      <c r="G2058" s="21"/>
      <c r="K2058" s="21"/>
    </row>
    <row r="2059" spans="1:11" s="22" customFormat="1" ht="15" x14ac:dyDescent="0.25">
      <c r="A2059" s="24"/>
      <c r="B2059" s="24"/>
      <c r="C2059" s="26"/>
      <c r="G2059" s="21"/>
      <c r="K2059" s="21"/>
    </row>
    <row r="2060" spans="1:11" s="22" customFormat="1" ht="15" x14ac:dyDescent="0.25">
      <c r="A2060" s="24"/>
      <c r="B2060" s="24"/>
      <c r="C2060" s="26"/>
      <c r="G2060" s="21"/>
      <c r="K2060" s="21"/>
    </row>
    <row r="2061" spans="1:11" s="22" customFormat="1" ht="15" x14ac:dyDescent="0.25">
      <c r="A2061" s="24"/>
      <c r="B2061" s="24"/>
      <c r="C2061" s="26"/>
      <c r="G2061" s="21"/>
      <c r="K2061" s="21"/>
    </row>
    <row r="2062" spans="1:11" s="22" customFormat="1" ht="15" x14ac:dyDescent="0.25">
      <c r="A2062" s="24"/>
      <c r="B2062" s="24"/>
      <c r="C2062" s="26"/>
      <c r="G2062" s="21"/>
      <c r="K2062" s="21"/>
    </row>
    <row r="2063" spans="1:11" s="22" customFormat="1" ht="15" x14ac:dyDescent="0.25">
      <c r="A2063" s="24"/>
      <c r="B2063" s="24"/>
      <c r="C2063" s="26"/>
      <c r="G2063" s="21"/>
      <c r="K2063" s="21"/>
    </row>
    <row r="2064" spans="1:11" s="22" customFormat="1" ht="15" x14ac:dyDescent="0.25">
      <c r="A2064" s="24"/>
      <c r="B2064" s="24"/>
      <c r="C2064" s="26"/>
      <c r="G2064" s="21"/>
      <c r="K2064" s="21"/>
    </row>
    <row r="2065" spans="1:11" s="22" customFormat="1" ht="15" x14ac:dyDescent="0.25">
      <c r="A2065" s="24"/>
      <c r="B2065" s="24"/>
      <c r="C2065" s="26"/>
      <c r="G2065" s="21"/>
      <c r="K2065" s="21"/>
    </row>
    <row r="2066" spans="1:11" s="22" customFormat="1" ht="15" x14ac:dyDescent="0.25">
      <c r="A2066" s="24"/>
      <c r="B2066" s="24"/>
      <c r="C2066" s="26"/>
      <c r="G2066" s="21"/>
      <c r="K2066" s="21"/>
    </row>
    <row r="2067" spans="1:11" s="22" customFormat="1" ht="15" x14ac:dyDescent="0.25">
      <c r="A2067" s="24"/>
      <c r="B2067" s="24"/>
      <c r="C2067" s="26"/>
      <c r="G2067" s="21"/>
      <c r="K2067" s="21"/>
    </row>
    <row r="2068" spans="1:11" s="22" customFormat="1" ht="15" x14ac:dyDescent="0.25">
      <c r="A2068" s="24"/>
      <c r="B2068" s="24"/>
      <c r="C2068" s="26"/>
      <c r="G2068" s="21"/>
      <c r="K2068" s="21"/>
    </row>
    <row r="2069" spans="1:11" s="22" customFormat="1" ht="15" x14ac:dyDescent="0.25">
      <c r="A2069" s="24"/>
      <c r="B2069" s="24"/>
      <c r="C2069" s="26"/>
      <c r="G2069" s="21"/>
      <c r="K2069" s="21"/>
    </row>
    <row r="2070" spans="1:11" s="22" customFormat="1" ht="15" x14ac:dyDescent="0.25">
      <c r="A2070" s="24"/>
      <c r="B2070" s="24"/>
      <c r="C2070" s="26"/>
      <c r="G2070" s="21"/>
      <c r="K2070" s="21"/>
    </row>
    <row r="2071" spans="1:11" s="22" customFormat="1" ht="15" x14ac:dyDescent="0.25">
      <c r="A2071" s="24"/>
      <c r="B2071" s="24"/>
      <c r="C2071" s="26"/>
      <c r="G2071" s="21"/>
      <c r="K2071" s="21"/>
    </row>
    <row r="2072" spans="1:11" s="22" customFormat="1" ht="15" x14ac:dyDescent="0.25">
      <c r="A2072" s="24"/>
      <c r="B2072" s="24"/>
      <c r="C2072" s="26"/>
      <c r="G2072" s="21"/>
      <c r="K2072" s="21"/>
    </row>
    <row r="2073" spans="1:11" s="22" customFormat="1" ht="15" x14ac:dyDescent="0.25">
      <c r="A2073" s="24"/>
      <c r="B2073" s="24"/>
      <c r="C2073" s="26"/>
      <c r="G2073" s="21"/>
      <c r="K2073" s="21"/>
    </row>
    <row r="2074" spans="1:11" s="22" customFormat="1" ht="15" x14ac:dyDescent="0.25">
      <c r="A2074" s="24"/>
      <c r="B2074" s="24"/>
      <c r="C2074" s="26"/>
      <c r="G2074" s="21"/>
      <c r="K2074" s="21"/>
    </row>
    <row r="2075" spans="1:11" s="22" customFormat="1" ht="15" x14ac:dyDescent="0.25">
      <c r="A2075" s="24"/>
      <c r="B2075" s="24"/>
      <c r="C2075" s="26"/>
      <c r="G2075" s="21"/>
      <c r="K2075" s="21"/>
    </row>
    <row r="2076" spans="1:11" s="22" customFormat="1" ht="15" x14ac:dyDescent="0.25">
      <c r="A2076" s="24"/>
      <c r="B2076" s="24"/>
      <c r="C2076" s="26"/>
      <c r="G2076" s="21"/>
      <c r="K2076" s="21"/>
    </row>
    <row r="2077" spans="1:11" s="22" customFormat="1" ht="15" x14ac:dyDescent="0.25">
      <c r="A2077" s="24"/>
      <c r="B2077" s="24"/>
      <c r="C2077" s="26"/>
      <c r="G2077" s="21"/>
      <c r="K2077" s="21"/>
    </row>
    <row r="2078" spans="1:11" s="22" customFormat="1" ht="15" x14ac:dyDescent="0.25">
      <c r="A2078" s="24"/>
      <c r="B2078" s="24"/>
      <c r="C2078" s="26"/>
      <c r="G2078" s="21"/>
      <c r="K2078" s="21"/>
    </row>
    <row r="2079" spans="1:11" s="22" customFormat="1" ht="15" x14ac:dyDescent="0.25">
      <c r="A2079" s="24"/>
      <c r="B2079" s="24"/>
      <c r="C2079" s="26"/>
      <c r="G2079" s="21"/>
      <c r="K2079" s="21"/>
    </row>
    <row r="2080" spans="1:11" s="22" customFormat="1" ht="15" x14ac:dyDescent="0.25">
      <c r="A2080" s="24"/>
      <c r="B2080" s="24"/>
      <c r="C2080" s="26"/>
      <c r="G2080" s="21"/>
      <c r="K2080" s="21"/>
    </row>
    <row r="2081" spans="1:11" s="22" customFormat="1" ht="15" x14ac:dyDescent="0.25">
      <c r="A2081" s="24"/>
      <c r="B2081" s="24"/>
      <c r="C2081" s="26"/>
      <c r="G2081" s="21"/>
      <c r="K2081" s="21"/>
    </row>
    <row r="2082" spans="1:11" s="22" customFormat="1" ht="15" x14ac:dyDescent="0.25">
      <c r="A2082" s="24"/>
      <c r="B2082" s="24"/>
      <c r="C2082" s="26"/>
      <c r="G2082" s="21"/>
      <c r="K2082" s="21"/>
    </row>
    <row r="2083" spans="1:11" s="22" customFormat="1" ht="15" x14ac:dyDescent="0.25">
      <c r="A2083" s="24"/>
      <c r="B2083" s="24"/>
      <c r="C2083" s="26"/>
      <c r="G2083" s="21"/>
      <c r="K2083" s="21"/>
    </row>
    <row r="2084" spans="1:11" s="22" customFormat="1" ht="15" x14ac:dyDescent="0.25">
      <c r="A2084" s="24"/>
      <c r="B2084" s="24"/>
      <c r="C2084" s="26"/>
      <c r="G2084" s="21"/>
      <c r="K2084" s="21"/>
    </row>
    <row r="2085" spans="1:11" s="22" customFormat="1" ht="15" x14ac:dyDescent="0.25">
      <c r="A2085" s="24"/>
      <c r="B2085" s="24"/>
      <c r="C2085" s="26"/>
      <c r="G2085" s="21"/>
      <c r="K2085" s="21"/>
    </row>
    <row r="2086" spans="1:11" s="22" customFormat="1" ht="15" x14ac:dyDescent="0.25">
      <c r="A2086" s="24"/>
      <c r="B2086" s="24"/>
      <c r="C2086" s="26"/>
      <c r="G2086" s="21"/>
      <c r="K2086" s="21"/>
    </row>
    <row r="2087" spans="1:11" s="22" customFormat="1" ht="15" x14ac:dyDescent="0.25">
      <c r="A2087" s="24"/>
      <c r="B2087" s="24"/>
      <c r="C2087" s="26"/>
      <c r="G2087" s="21"/>
      <c r="K2087" s="21"/>
    </row>
    <row r="2088" spans="1:11" s="22" customFormat="1" ht="15" x14ac:dyDescent="0.25">
      <c r="A2088" s="24"/>
      <c r="B2088" s="24"/>
      <c r="C2088" s="26"/>
      <c r="G2088" s="21"/>
      <c r="K2088" s="21"/>
    </row>
    <row r="2089" spans="1:11" s="22" customFormat="1" ht="15" x14ac:dyDescent="0.25">
      <c r="A2089" s="24"/>
      <c r="B2089" s="24"/>
      <c r="C2089" s="26"/>
      <c r="G2089" s="21"/>
      <c r="K2089" s="21"/>
    </row>
    <row r="2090" spans="1:11" s="22" customFormat="1" ht="15" x14ac:dyDescent="0.25">
      <c r="A2090" s="24"/>
      <c r="B2090" s="24"/>
      <c r="C2090" s="26"/>
      <c r="G2090" s="21"/>
      <c r="K2090" s="21"/>
    </row>
    <row r="2091" spans="1:11" s="22" customFormat="1" ht="15" x14ac:dyDescent="0.25">
      <c r="A2091" s="24"/>
      <c r="B2091" s="24"/>
      <c r="C2091" s="26"/>
      <c r="G2091" s="21"/>
      <c r="K2091" s="21"/>
    </row>
    <row r="2092" spans="1:11" s="22" customFormat="1" ht="15" x14ac:dyDescent="0.25">
      <c r="A2092" s="24"/>
      <c r="B2092" s="24"/>
      <c r="C2092" s="26"/>
      <c r="G2092" s="21"/>
      <c r="K2092" s="21"/>
    </row>
    <row r="2093" spans="1:11" s="22" customFormat="1" ht="15" x14ac:dyDescent="0.25">
      <c r="A2093" s="24"/>
      <c r="B2093" s="24"/>
      <c r="C2093" s="26"/>
      <c r="G2093" s="21"/>
      <c r="K2093" s="21"/>
    </row>
    <row r="2094" spans="1:11" s="22" customFormat="1" ht="15" x14ac:dyDescent="0.25">
      <c r="A2094" s="24"/>
      <c r="B2094" s="24"/>
      <c r="C2094" s="26"/>
      <c r="G2094" s="21"/>
      <c r="K2094" s="21"/>
    </row>
    <row r="2095" spans="1:11" s="22" customFormat="1" ht="15" x14ac:dyDescent="0.25">
      <c r="A2095" s="24"/>
      <c r="B2095" s="24"/>
      <c r="C2095" s="26"/>
      <c r="G2095" s="21"/>
      <c r="K2095" s="21"/>
    </row>
    <row r="2096" spans="1:11" s="22" customFormat="1" ht="15" x14ac:dyDescent="0.25">
      <c r="A2096" s="24"/>
      <c r="B2096" s="24"/>
      <c r="C2096" s="26"/>
      <c r="G2096" s="21"/>
      <c r="K2096" s="21"/>
    </row>
    <row r="2097" spans="1:11" s="22" customFormat="1" ht="15" x14ac:dyDescent="0.25">
      <c r="A2097" s="24"/>
      <c r="B2097" s="24"/>
      <c r="C2097" s="26"/>
      <c r="G2097" s="21"/>
      <c r="K2097" s="21"/>
    </row>
    <row r="2098" spans="1:11" s="22" customFormat="1" ht="15" x14ac:dyDescent="0.25">
      <c r="A2098" s="24"/>
      <c r="B2098" s="24"/>
      <c r="C2098" s="26"/>
      <c r="G2098" s="21"/>
      <c r="K2098" s="21"/>
    </row>
    <row r="2099" spans="1:11" s="22" customFormat="1" ht="15" x14ac:dyDescent="0.25">
      <c r="A2099" s="24"/>
      <c r="B2099" s="24"/>
      <c r="C2099" s="26"/>
      <c r="G2099" s="21"/>
      <c r="K2099" s="21"/>
    </row>
    <row r="2100" spans="1:11" s="22" customFormat="1" ht="15" x14ac:dyDescent="0.25">
      <c r="A2100" s="24"/>
      <c r="B2100" s="24"/>
      <c r="C2100" s="26"/>
      <c r="G2100" s="21"/>
      <c r="K2100" s="21"/>
    </row>
    <row r="2101" spans="1:11" s="22" customFormat="1" ht="15" x14ac:dyDescent="0.25">
      <c r="A2101" s="24"/>
      <c r="B2101" s="24"/>
      <c r="C2101" s="26"/>
      <c r="G2101" s="21"/>
      <c r="K2101" s="21"/>
    </row>
    <row r="2102" spans="1:11" s="22" customFormat="1" ht="15" x14ac:dyDescent="0.25">
      <c r="A2102" s="24"/>
      <c r="B2102" s="24"/>
      <c r="C2102" s="26"/>
      <c r="G2102" s="21"/>
      <c r="K2102" s="21"/>
    </row>
    <row r="2103" spans="1:11" s="22" customFormat="1" ht="15" x14ac:dyDescent="0.25">
      <c r="A2103" s="24"/>
      <c r="B2103" s="24"/>
      <c r="C2103" s="26"/>
      <c r="G2103" s="21"/>
      <c r="K2103" s="21"/>
    </row>
    <row r="2104" spans="1:11" s="22" customFormat="1" ht="15" x14ac:dyDescent="0.25">
      <c r="A2104" s="24"/>
      <c r="B2104" s="24"/>
      <c r="C2104" s="26"/>
      <c r="G2104" s="21"/>
      <c r="K2104" s="21"/>
    </row>
    <row r="2105" spans="1:11" s="22" customFormat="1" ht="15" x14ac:dyDescent="0.25">
      <c r="A2105" s="24"/>
      <c r="B2105" s="24"/>
      <c r="C2105" s="26"/>
      <c r="G2105" s="21"/>
      <c r="K2105" s="21"/>
    </row>
    <row r="2106" spans="1:11" s="22" customFormat="1" ht="15" x14ac:dyDescent="0.25">
      <c r="A2106" s="24"/>
      <c r="B2106" s="24"/>
      <c r="C2106" s="26"/>
      <c r="G2106" s="21"/>
      <c r="K2106" s="21"/>
    </row>
    <row r="2107" spans="1:11" s="22" customFormat="1" ht="15" x14ac:dyDescent="0.25">
      <c r="A2107" s="24"/>
      <c r="B2107" s="24"/>
      <c r="C2107" s="26"/>
      <c r="G2107" s="21"/>
      <c r="K2107" s="21"/>
    </row>
    <row r="2108" spans="1:11" s="22" customFormat="1" ht="15" x14ac:dyDescent="0.25">
      <c r="A2108" s="24"/>
      <c r="B2108" s="24"/>
      <c r="C2108" s="26"/>
      <c r="G2108" s="21"/>
      <c r="K2108" s="21"/>
    </row>
    <row r="2109" spans="1:11" s="22" customFormat="1" ht="15" x14ac:dyDescent="0.25">
      <c r="A2109" s="24"/>
      <c r="B2109" s="24"/>
      <c r="C2109" s="26"/>
      <c r="G2109" s="21"/>
      <c r="K2109" s="21"/>
    </row>
    <row r="2110" spans="1:11" s="22" customFormat="1" ht="15" x14ac:dyDescent="0.25">
      <c r="A2110" s="24"/>
      <c r="B2110" s="24"/>
      <c r="C2110" s="26"/>
      <c r="G2110" s="21"/>
      <c r="K2110" s="21"/>
    </row>
    <row r="2111" spans="1:11" s="22" customFormat="1" ht="15" x14ac:dyDescent="0.25">
      <c r="A2111" s="24"/>
      <c r="B2111" s="24"/>
      <c r="C2111" s="26"/>
      <c r="G2111" s="21"/>
      <c r="K2111" s="21"/>
    </row>
    <row r="2112" spans="1:11" s="22" customFormat="1" ht="15" x14ac:dyDescent="0.25">
      <c r="A2112" s="24"/>
      <c r="B2112" s="24"/>
      <c r="C2112" s="26"/>
      <c r="G2112" s="21"/>
      <c r="K2112" s="21"/>
    </row>
    <row r="2113" spans="1:11" s="22" customFormat="1" ht="15" x14ac:dyDescent="0.25">
      <c r="A2113" s="24"/>
      <c r="B2113" s="24"/>
      <c r="C2113" s="26"/>
      <c r="G2113" s="21"/>
      <c r="K2113" s="21"/>
    </row>
    <row r="2114" spans="1:11" s="22" customFormat="1" ht="15" x14ac:dyDescent="0.25">
      <c r="A2114" s="24"/>
      <c r="B2114" s="24"/>
      <c r="C2114" s="26"/>
      <c r="G2114" s="21"/>
      <c r="K2114" s="21"/>
    </row>
    <row r="2115" spans="1:11" s="22" customFormat="1" ht="15" x14ac:dyDescent="0.25">
      <c r="A2115" s="24"/>
      <c r="B2115" s="24"/>
      <c r="C2115" s="26"/>
      <c r="G2115" s="21"/>
      <c r="K2115" s="21"/>
    </row>
    <row r="2116" spans="1:11" s="22" customFormat="1" ht="15" x14ac:dyDescent="0.25">
      <c r="A2116" s="24"/>
      <c r="B2116" s="24"/>
      <c r="C2116" s="26"/>
      <c r="G2116" s="21"/>
      <c r="K2116" s="21"/>
    </row>
    <row r="2117" spans="1:11" s="22" customFormat="1" ht="15" x14ac:dyDescent="0.25">
      <c r="A2117" s="24"/>
      <c r="B2117" s="24"/>
      <c r="C2117" s="26"/>
      <c r="G2117" s="21"/>
      <c r="K2117" s="21"/>
    </row>
    <row r="2118" spans="1:11" s="22" customFormat="1" ht="15" x14ac:dyDescent="0.25">
      <c r="A2118" s="24"/>
      <c r="B2118" s="24"/>
      <c r="C2118" s="26"/>
      <c r="G2118" s="21"/>
      <c r="K2118" s="21"/>
    </row>
    <row r="2119" spans="1:11" s="22" customFormat="1" ht="15" x14ac:dyDescent="0.25">
      <c r="A2119" s="24"/>
      <c r="B2119" s="24"/>
      <c r="C2119" s="26"/>
      <c r="G2119" s="21"/>
      <c r="K2119" s="21"/>
    </row>
    <row r="2120" spans="1:11" s="22" customFormat="1" ht="15" x14ac:dyDescent="0.25">
      <c r="A2120" s="24"/>
      <c r="B2120" s="24"/>
      <c r="C2120" s="26"/>
      <c r="G2120" s="21"/>
      <c r="K2120" s="21"/>
    </row>
    <row r="2121" spans="1:11" s="22" customFormat="1" ht="15" x14ac:dyDescent="0.25">
      <c r="A2121" s="24"/>
      <c r="B2121" s="24"/>
      <c r="C2121" s="26"/>
      <c r="G2121" s="21"/>
      <c r="K2121" s="21"/>
    </row>
    <row r="2122" spans="1:11" s="22" customFormat="1" ht="15" x14ac:dyDescent="0.25">
      <c r="A2122" s="24"/>
      <c r="B2122" s="24"/>
      <c r="C2122" s="26"/>
      <c r="G2122" s="21"/>
      <c r="K2122" s="21"/>
    </row>
    <row r="2123" spans="1:11" s="22" customFormat="1" ht="15" x14ac:dyDescent="0.25">
      <c r="A2123" s="24"/>
      <c r="B2123" s="24"/>
      <c r="C2123" s="26"/>
      <c r="G2123" s="21"/>
      <c r="K2123" s="21"/>
    </row>
    <row r="2124" spans="1:11" s="22" customFormat="1" ht="15" x14ac:dyDescent="0.25">
      <c r="A2124" s="24"/>
      <c r="B2124" s="24"/>
      <c r="C2124" s="26"/>
      <c r="G2124" s="21"/>
      <c r="K2124" s="21"/>
    </row>
    <row r="2125" spans="1:11" s="22" customFormat="1" ht="15" x14ac:dyDescent="0.25">
      <c r="A2125" s="24"/>
      <c r="B2125" s="24"/>
      <c r="C2125" s="26"/>
      <c r="G2125" s="21"/>
      <c r="K2125" s="21"/>
    </row>
    <row r="2126" spans="1:11" s="22" customFormat="1" ht="15" x14ac:dyDescent="0.25">
      <c r="A2126" s="24"/>
      <c r="B2126" s="24"/>
      <c r="C2126" s="26"/>
      <c r="G2126" s="21"/>
      <c r="K2126" s="21"/>
    </row>
    <row r="2127" spans="1:11" s="22" customFormat="1" ht="15" x14ac:dyDescent="0.25">
      <c r="A2127" s="24"/>
      <c r="B2127" s="24"/>
      <c r="C2127" s="26"/>
      <c r="G2127" s="21"/>
      <c r="K2127" s="21"/>
    </row>
    <row r="2128" spans="1:11" s="22" customFormat="1" ht="15" x14ac:dyDescent="0.25">
      <c r="A2128" s="24"/>
      <c r="B2128" s="24"/>
      <c r="C2128" s="26"/>
      <c r="G2128" s="21"/>
      <c r="K2128" s="21"/>
    </row>
    <row r="2129" spans="1:11" s="22" customFormat="1" ht="15" x14ac:dyDescent="0.25">
      <c r="A2129" s="24"/>
      <c r="B2129" s="24"/>
      <c r="C2129" s="26"/>
      <c r="G2129" s="21"/>
      <c r="K2129" s="21"/>
    </row>
    <row r="2130" spans="1:11" s="22" customFormat="1" ht="15" x14ac:dyDescent="0.25">
      <c r="A2130" s="24"/>
      <c r="B2130" s="24"/>
      <c r="C2130" s="26"/>
      <c r="G2130" s="21"/>
      <c r="K2130" s="21"/>
    </row>
    <row r="2131" spans="1:11" s="22" customFormat="1" ht="15" x14ac:dyDescent="0.25">
      <c r="A2131" s="24"/>
      <c r="B2131" s="24"/>
      <c r="C2131" s="26"/>
      <c r="G2131" s="21"/>
      <c r="K2131" s="21"/>
    </row>
    <row r="2132" spans="1:11" s="22" customFormat="1" ht="15" x14ac:dyDescent="0.25">
      <c r="A2132" s="24"/>
      <c r="B2132" s="24"/>
      <c r="C2132" s="26"/>
      <c r="G2132" s="21"/>
      <c r="K2132" s="21"/>
    </row>
    <row r="2133" spans="1:11" s="22" customFormat="1" ht="15" x14ac:dyDescent="0.25">
      <c r="A2133" s="24"/>
      <c r="B2133" s="24"/>
      <c r="C2133" s="26"/>
      <c r="G2133" s="21"/>
      <c r="K2133" s="21"/>
    </row>
    <row r="2134" spans="1:11" s="22" customFormat="1" ht="15" x14ac:dyDescent="0.25">
      <c r="A2134" s="24"/>
      <c r="B2134" s="24"/>
      <c r="C2134" s="26"/>
      <c r="G2134" s="21"/>
      <c r="K2134" s="21"/>
    </row>
    <row r="2135" spans="1:11" s="22" customFormat="1" ht="15" x14ac:dyDescent="0.25">
      <c r="A2135" s="24"/>
      <c r="B2135" s="24"/>
      <c r="C2135" s="26"/>
      <c r="G2135" s="21"/>
      <c r="K2135" s="21"/>
    </row>
    <row r="2136" spans="1:11" s="22" customFormat="1" ht="15" x14ac:dyDescent="0.25">
      <c r="A2136" s="24"/>
      <c r="B2136" s="24"/>
      <c r="C2136" s="26"/>
      <c r="G2136" s="21"/>
      <c r="K2136" s="21"/>
    </row>
    <row r="2137" spans="1:11" s="22" customFormat="1" ht="15" x14ac:dyDescent="0.25">
      <c r="A2137" s="24"/>
      <c r="B2137" s="24"/>
      <c r="C2137" s="26"/>
      <c r="G2137" s="21"/>
      <c r="K2137" s="21"/>
    </row>
    <row r="2138" spans="1:11" s="22" customFormat="1" ht="15" x14ac:dyDescent="0.25">
      <c r="A2138" s="24"/>
      <c r="B2138" s="24"/>
      <c r="C2138" s="26"/>
      <c r="G2138" s="21"/>
      <c r="K2138" s="21"/>
    </row>
    <row r="2139" spans="1:11" s="22" customFormat="1" ht="15" x14ac:dyDescent="0.25">
      <c r="A2139" s="24"/>
      <c r="B2139" s="24"/>
      <c r="C2139" s="26"/>
      <c r="G2139" s="21"/>
      <c r="K2139" s="21"/>
    </row>
    <row r="2140" spans="1:11" s="22" customFormat="1" ht="15" x14ac:dyDescent="0.25">
      <c r="A2140" s="24"/>
      <c r="B2140" s="24"/>
      <c r="C2140" s="26"/>
      <c r="G2140" s="21"/>
      <c r="K2140" s="21"/>
    </row>
    <row r="2141" spans="1:11" s="22" customFormat="1" ht="15" x14ac:dyDescent="0.25">
      <c r="A2141" s="24"/>
      <c r="B2141" s="24"/>
      <c r="C2141" s="26"/>
      <c r="G2141" s="21"/>
      <c r="K2141" s="21"/>
    </row>
    <row r="2142" spans="1:11" s="22" customFormat="1" ht="15" x14ac:dyDescent="0.25">
      <c r="A2142" s="24"/>
      <c r="B2142" s="24"/>
      <c r="C2142" s="26"/>
      <c r="G2142" s="21"/>
      <c r="K2142" s="21"/>
    </row>
    <row r="2143" spans="1:11" s="22" customFormat="1" ht="15" x14ac:dyDescent="0.25">
      <c r="A2143" s="24"/>
      <c r="B2143" s="24"/>
      <c r="C2143" s="26"/>
      <c r="G2143" s="21"/>
      <c r="K2143" s="21"/>
    </row>
    <row r="2144" spans="1:11" s="22" customFormat="1" ht="15" x14ac:dyDescent="0.25">
      <c r="A2144" s="24"/>
      <c r="B2144" s="24"/>
      <c r="C2144" s="26"/>
      <c r="G2144" s="21"/>
      <c r="K2144" s="21"/>
    </row>
    <row r="2145" spans="1:11" s="22" customFormat="1" ht="15" x14ac:dyDescent="0.25">
      <c r="A2145" s="24"/>
      <c r="B2145" s="24"/>
      <c r="C2145" s="26"/>
      <c r="G2145" s="21"/>
      <c r="K2145" s="21"/>
    </row>
    <row r="2146" spans="1:11" s="22" customFormat="1" ht="15" x14ac:dyDescent="0.25">
      <c r="A2146" s="24"/>
      <c r="B2146" s="24"/>
      <c r="C2146" s="26"/>
      <c r="G2146" s="21"/>
      <c r="K2146" s="21"/>
    </row>
    <row r="2147" spans="1:11" s="22" customFormat="1" ht="15" x14ac:dyDescent="0.25">
      <c r="A2147" s="24"/>
      <c r="B2147" s="24"/>
      <c r="C2147" s="26"/>
      <c r="G2147" s="21"/>
      <c r="K2147" s="21"/>
    </row>
    <row r="2148" spans="1:11" s="22" customFormat="1" ht="15" x14ac:dyDescent="0.25">
      <c r="A2148" s="24"/>
      <c r="B2148" s="24"/>
      <c r="C2148" s="26"/>
      <c r="G2148" s="21"/>
      <c r="K2148" s="21"/>
    </row>
    <row r="2149" spans="1:11" s="22" customFormat="1" ht="15" x14ac:dyDescent="0.25">
      <c r="A2149" s="24"/>
      <c r="B2149" s="24"/>
      <c r="C2149" s="26"/>
      <c r="G2149" s="21"/>
      <c r="K2149" s="21"/>
    </row>
    <row r="2150" spans="1:11" s="22" customFormat="1" ht="15" x14ac:dyDescent="0.25">
      <c r="A2150" s="24"/>
      <c r="B2150" s="24"/>
      <c r="C2150" s="26"/>
      <c r="G2150" s="21"/>
      <c r="K2150" s="21"/>
    </row>
    <row r="2151" spans="1:11" s="22" customFormat="1" ht="15" x14ac:dyDescent="0.25">
      <c r="A2151" s="24"/>
      <c r="B2151" s="24"/>
      <c r="C2151" s="26"/>
      <c r="G2151" s="21"/>
      <c r="K2151" s="21"/>
    </row>
    <row r="2152" spans="1:11" s="22" customFormat="1" ht="15" x14ac:dyDescent="0.25">
      <c r="A2152" s="24"/>
      <c r="B2152" s="24"/>
      <c r="C2152" s="26"/>
      <c r="G2152" s="21"/>
      <c r="K2152" s="21"/>
    </row>
    <row r="2153" spans="1:11" s="22" customFormat="1" ht="15" x14ac:dyDescent="0.25">
      <c r="A2153" s="24"/>
      <c r="B2153" s="24"/>
      <c r="C2153" s="26"/>
      <c r="G2153" s="21"/>
      <c r="K2153" s="21"/>
    </row>
    <row r="2154" spans="1:11" s="22" customFormat="1" ht="15" x14ac:dyDescent="0.25">
      <c r="A2154" s="24"/>
      <c r="B2154" s="24"/>
      <c r="C2154" s="26"/>
      <c r="G2154" s="21"/>
      <c r="K2154" s="21"/>
    </row>
    <row r="2155" spans="1:11" s="22" customFormat="1" ht="15" x14ac:dyDescent="0.25">
      <c r="A2155" s="24"/>
      <c r="B2155" s="24"/>
      <c r="C2155" s="26"/>
      <c r="G2155" s="21"/>
      <c r="K2155" s="21"/>
    </row>
    <row r="2156" spans="1:11" s="22" customFormat="1" ht="15" x14ac:dyDescent="0.25">
      <c r="A2156" s="24"/>
      <c r="B2156" s="24"/>
      <c r="C2156" s="26"/>
      <c r="G2156" s="21"/>
      <c r="K2156" s="21"/>
    </row>
    <row r="2157" spans="1:11" s="22" customFormat="1" ht="15" x14ac:dyDescent="0.25">
      <c r="A2157" s="24"/>
      <c r="B2157" s="24"/>
      <c r="C2157" s="26"/>
      <c r="G2157" s="21"/>
      <c r="K2157" s="21"/>
    </row>
    <row r="2158" spans="1:11" s="22" customFormat="1" ht="15" x14ac:dyDescent="0.25">
      <c r="A2158" s="24"/>
      <c r="B2158" s="24"/>
      <c r="C2158" s="26"/>
      <c r="G2158" s="21"/>
      <c r="K2158" s="21"/>
    </row>
    <row r="2159" spans="1:11" s="22" customFormat="1" ht="15" x14ac:dyDescent="0.25">
      <c r="A2159" s="24"/>
      <c r="B2159" s="24"/>
      <c r="C2159" s="26"/>
      <c r="G2159" s="21"/>
      <c r="K2159" s="21"/>
    </row>
    <row r="2160" spans="1:11" s="22" customFormat="1" ht="15" x14ac:dyDescent="0.25">
      <c r="A2160" s="24"/>
      <c r="B2160" s="24"/>
      <c r="C2160" s="26"/>
      <c r="G2160" s="21"/>
      <c r="K2160" s="21"/>
    </row>
    <row r="2161" spans="1:11" s="22" customFormat="1" ht="15" x14ac:dyDescent="0.25">
      <c r="A2161" s="24"/>
      <c r="B2161" s="24"/>
      <c r="C2161" s="26"/>
      <c r="G2161" s="21"/>
      <c r="K2161" s="21"/>
    </row>
    <row r="2162" spans="1:11" s="22" customFormat="1" ht="15" x14ac:dyDescent="0.25">
      <c r="A2162" s="24"/>
      <c r="B2162" s="24"/>
      <c r="C2162" s="26"/>
      <c r="G2162" s="21"/>
      <c r="K2162" s="21"/>
    </row>
    <row r="2163" spans="1:11" s="22" customFormat="1" ht="15" x14ac:dyDescent="0.25">
      <c r="A2163" s="24"/>
      <c r="B2163" s="24"/>
      <c r="C2163" s="26"/>
      <c r="G2163" s="21"/>
      <c r="K2163" s="21"/>
    </row>
    <row r="2164" spans="1:11" s="22" customFormat="1" ht="15" x14ac:dyDescent="0.25">
      <c r="A2164" s="24"/>
      <c r="B2164" s="24"/>
      <c r="C2164" s="26"/>
      <c r="G2164" s="21"/>
      <c r="K2164" s="21"/>
    </row>
    <row r="2165" spans="1:11" s="22" customFormat="1" ht="15" x14ac:dyDescent="0.25">
      <c r="A2165" s="24"/>
      <c r="B2165" s="24"/>
      <c r="C2165" s="26"/>
      <c r="G2165" s="21"/>
      <c r="K2165" s="21"/>
    </row>
    <row r="2166" spans="1:11" s="22" customFormat="1" ht="15" x14ac:dyDescent="0.25">
      <c r="A2166" s="24"/>
      <c r="B2166" s="24"/>
      <c r="C2166" s="26"/>
      <c r="G2166" s="21"/>
      <c r="K2166" s="21"/>
    </row>
    <row r="2167" spans="1:11" s="22" customFormat="1" ht="15" x14ac:dyDescent="0.25">
      <c r="A2167" s="24"/>
      <c r="B2167" s="24"/>
      <c r="C2167" s="26"/>
      <c r="G2167" s="21"/>
      <c r="K2167" s="21"/>
    </row>
    <row r="2168" spans="1:11" s="22" customFormat="1" ht="15" x14ac:dyDescent="0.25">
      <c r="A2168" s="24"/>
      <c r="B2168" s="24"/>
      <c r="C2168" s="26"/>
      <c r="G2168" s="21"/>
      <c r="K2168" s="21"/>
    </row>
    <row r="2169" spans="1:11" s="22" customFormat="1" ht="15" x14ac:dyDescent="0.25">
      <c r="A2169" s="24"/>
      <c r="B2169" s="24"/>
      <c r="C2169" s="26"/>
      <c r="G2169" s="21"/>
      <c r="K2169" s="21"/>
    </row>
    <row r="2170" spans="1:11" s="22" customFormat="1" ht="15" x14ac:dyDescent="0.25">
      <c r="A2170" s="24"/>
      <c r="B2170" s="24"/>
      <c r="C2170" s="26"/>
      <c r="G2170" s="21"/>
      <c r="K2170" s="21"/>
    </row>
    <row r="2171" spans="1:11" s="22" customFormat="1" ht="15" x14ac:dyDescent="0.25">
      <c r="A2171" s="24"/>
      <c r="B2171" s="24"/>
      <c r="C2171" s="26"/>
      <c r="G2171" s="21"/>
      <c r="K2171" s="21"/>
    </row>
    <row r="2172" spans="1:11" s="22" customFormat="1" ht="15" x14ac:dyDescent="0.25">
      <c r="A2172" s="24"/>
      <c r="B2172" s="24"/>
      <c r="C2172" s="26"/>
      <c r="G2172" s="21"/>
      <c r="K2172" s="21"/>
    </row>
    <row r="2173" spans="1:11" s="22" customFormat="1" ht="15" x14ac:dyDescent="0.25">
      <c r="A2173" s="24"/>
      <c r="B2173" s="24"/>
      <c r="C2173" s="26"/>
      <c r="G2173" s="21"/>
      <c r="K2173" s="21"/>
    </row>
    <row r="2174" spans="1:11" s="22" customFormat="1" ht="15" x14ac:dyDescent="0.25">
      <c r="A2174" s="24"/>
      <c r="B2174" s="24"/>
      <c r="C2174" s="26"/>
      <c r="G2174" s="21"/>
      <c r="K2174" s="21"/>
    </row>
    <row r="2175" spans="1:11" s="22" customFormat="1" ht="15" x14ac:dyDescent="0.25">
      <c r="A2175" s="24"/>
      <c r="B2175" s="24"/>
      <c r="C2175" s="26"/>
      <c r="G2175" s="21"/>
      <c r="K2175" s="21"/>
    </row>
    <row r="2176" spans="1:11" s="22" customFormat="1" ht="15" x14ac:dyDescent="0.25">
      <c r="A2176" s="24"/>
      <c r="B2176" s="24"/>
      <c r="C2176" s="26"/>
      <c r="G2176" s="21"/>
      <c r="K2176" s="21"/>
    </row>
    <row r="2177" spans="1:11" s="22" customFormat="1" ht="15" x14ac:dyDescent="0.25">
      <c r="A2177" s="24"/>
      <c r="B2177" s="24"/>
      <c r="C2177" s="26"/>
      <c r="G2177" s="21"/>
      <c r="K2177" s="21"/>
    </row>
    <row r="2178" spans="1:11" s="22" customFormat="1" ht="15" x14ac:dyDescent="0.25">
      <c r="A2178" s="24"/>
      <c r="B2178" s="24"/>
      <c r="C2178" s="26"/>
      <c r="G2178" s="21"/>
      <c r="K2178" s="21"/>
    </row>
    <row r="2179" spans="1:11" s="22" customFormat="1" ht="15" x14ac:dyDescent="0.25">
      <c r="A2179" s="24"/>
      <c r="B2179" s="24"/>
      <c r="C2179" s="26"/>
      <c r="G2179" s="21"/>
      <c r="K2179" s="21"/>
    </row>
    <row r="2180" spans="1:11" s="22" customFormat="1" ht="15" x14ac:dyDescent="0.25">
      <c r="A2180" s="24"/>
      <c r="B2180" s="24"/>
      <c r="C2180" s="26"/>
      <c r="G2180" s="21"/>
      <c r="K2180" s="21"/>
    </row>
    <row r="2181" spans="1:11" s="22" customFormat="1" ht="15" x14ac:dyDescent="0.25">
      <c r="A2181" s="24"/>
      <c r="B2181" s="24"/>
      <c r="C2181" s="26"/>
      <c r="G2181" s="21"/>
      <c r="K2181" s="21"/>
    </row>
    <row r="2182" spans="1:11" s="22" customFormat="1" ht="15" x14ac:dyDescent="0.25">
      <c r="A2182" s="24"/>
      <c r="B2182" s="24"/>
      <c r="C2182" s="26"/>
      <c r="G2182" s="21"/>
      <c r="K2182" s="21"/>
    </row>
    <row r="2183" spans="1:11" s="22" customFormat="1" ht="15" x14ac:dyDescent="0.25">
      <c r="A2183" s="24"/>
      <c r="B2183" s="24"/>
      <c r="C2183" s="26"/>
      <c r="G2183" s="21"/>
      <c r="K2183" s="21"/>
    </row>
    <row r="2184" spans="1:11" s="22" customFormat="1" ht="15" x14ac:dyDescent="0.25">
      <c r="A2184" s="24"/>
      <c r="B2184" s="24"/>
      <c r="C2184" s="26"/>
      <c r="G2184" s="21"/>
      <c r="K2184" s="21"/>
    </row>
    <row r="2185" spans="1:11" s="22" customFormat="1" ht="15" x14ac:dyDescent="0.25">
      <c r="A2185" s="24"/>
      <c r="B2185" s="24"/>
      <c r="C2185" s="26"/>
      <c r="G2185" s="21"/>
      <c r="K2185" s="21"/>
    </row>
    <row r="2186" spans="1:11" s="22" customFormat="1" ht="15" x14ac:dyDescent="0.25">
      <c r="A2186" s="24"/>
      <c r="B2186" s="24"/>
      <c r="C2186" s="26"/>
      <c r="G2186" s="21"/>
      <c r="K2186" s="21"/>
    </row>
    <row r="2187" spans="1:11" s="22" customFormat="1" ht="15" x14ac:dyDescent="0.25">
      <c r="A2187" s="24"/>
      <c r="B2187" s="24"/>
      <c r="C2187" s="26"/>
      <c r="G2187" s="21"/>
      <c r="K2187" s="21"/>
    </row>
    <row r="2188" spans="1:11" s="22" customFormat="1" ht="15" x14ac:dyDescent="0.25">
      <c r="A2188" s="24"/>
      <c r="B2188" s="24"/>
      <c r="C2188" s="26"/>
      <c r="G2188" s="21"/>
      <c r="K2188" s="21"/>
    </row>
    <row r="2189" spans="1:11" s="22" customFormat="1" ht="15" x14ac:dyDescent="0.25">
      <c r="A2189" s="24"/>
      <c r="B2189" s="24"/>
      <c r="C2189" s="26"/>
      <c r="G2189" s="21"/>
      <c r="K2189" s="21"/>
    </row>
    <row r="2190" spans="1:11" s="22" customFormat="1" ht="15" x14ac:dyDescent="0.25">
      <c r="A2190" s="24"/>
      <c r="B2190" s="24"/>
      <c r="C2190" s="26"/>
      <c r="G2190" s="21"/>
      <c r="K2190" s="21"/>
    </row>
    <row r="2191" spans="1:11" s="22" customFormat="1" ht="15" x14ac:dyDescent="0.25">
      <c r="A2191" s="24"/>
      <c r="B2191" s="24"/>
      <c r="C2191" s="26"/>
      <c r="G2191" s="21"/>
      <c r="K2191" s="21"/>
    </row>
    <row r="2192" spans="1:11" s="22" customFormat="1" ht="15" x14ac:dyDescent="0.25">
      <c r="A2192" s="24"/>
      <c r="B2192" s="24"/>
      <c r="C2192" s="26"/>
      <c r="G2192" s="21"/>
      <c r="K2192" s="21"/>
    </row>
    <row r="2193" spans="1:11" s="22" customFormat="1" ht="15" x14ac:dyDescent="0.25">
      <c r="A2193" s="24"/>
      <c r="B2193" s="24"/>
      <c r="C2193" s="26"/>
      <c r="G2193" s="21"/>
      <c r="K2193" s="21"/>
    </row>
    <row r="2194" spans="1:11" s="22" customFormat="1" ht="15" x14ac:dyDescent="0.25">
      <c r="A2194" s="24"/>
      <c r="B2194" s="24"/>
      <c r="C2194" s="26"/>
      <c r="G2194" s="21"/>
      <c r="K2194" s="21"/>
    </row>
    <row r="2195" spans="1:11" s="22" customFormat="1" ht="15" x14ac:dyDescent="0.25">
      <c r="A2195" s="24"/>
      <c r="B2195" s="24"/>
      <c r="C2195" s="26"/>
      <c r="G2195" s="21"/>
      <c r="K2195" s="21"/>
    </row>
    <row r="2196" spans="1:11" s="22" customFormat="1" ht="15" x14ac:dyDescent="0.25">
      <c r="A2196" s="24"/>
      <c r="B2196" s="24"/>
      <c r="C2196" s="26"/>
      <c r="G2196" s="21"/>
      <c r="K2196" s="21"/>
    </row>
    <row r="2197" spans="1:11" s="22" customFormat="1" ht="15" x14ac:dyDescent="0.25">
      <c r="A2197" s="24"/>
      <c r="B2197" s="24"/>
      <c r="C2197" s="26"/>
      <c r="G2197" s="21"/>
      <c r="K2197" s="21"/>
    </row>
    <row r="2198" spans="1:11" s="22" customFormat="1" ht="15" x14ac:dyDescent="0.25">
      <c r="A2198" s="24"/>
      <c r="B2198" s="24"/>
      <c r="C2198" s="26"/>
      <c r="G2198" s="21"/>
      <c r="K2198" s="21"/>
    </row>
    <row r="2199" spans="1:11" s="22" customFormat="1" ht="15" x14ac:dyDescent="0.25">
      <c r="A2199" s="24"/>
      <c r="B2199" s="24"/>
      <c r="C2199" s="26"/>
      <c r="G2199" s="21"/>
      <c r="K2199" s="21"/>
    </row>
    <row r="2200" spans="1:11" s="22" customFormat="1" ht="15" x14ac:dyDescent="0.25">
      <c r="A2200" s="24"/>
      <c r="B2200" s="24"/>
      <c r="C2200" s="26"/>
      <c r="G2200" s="21"/>
      <c r="K2200" s="21"/>
    </row>
    <row r="2201" spans="1:11" s="22" customFormat="1" ht="15" x14ac:dyDescent="0.25">
      <c r="A2201" s="24"/>
      <c r="B2201" s="24"/>
      <c r="C2201" s="26"/>
      <c r="G2201" s="21"/>
      <c r="K2201" s="21"/>
    </row>
    <row r="2202" spans="1:11" s="22" customFormat="1" ht="15" x14ac:dyDescent="0.25">
      <c r="A2202" s="24"/>
      <c r="B2202" s="24"/>
      <c r="C2202" s="26"/>
      <c r="G2202" s="21"/>
      <c r="K2202" s="21"/>
    </row>
    <row r="2203" spans="1:11" s="22" customFormat="1" ht="15" x14ac:dyDescent="0.25">
      <c r="A2203" s="24"/>
      <c r="B2203" s="24"/>
      <c r="C2203" s="26"/>
      <c r="G2203" s="21"/>
      <c r="K2203" s="21"/>
    </row>
    <row r="2204" spans="1:11" s="22" customFormat="1" ht="15" x14ac:dyDescent="0.25">
      <c r="A2204" s="24"/>
      <c r="B2204" s="24"/>
      <c r="C2204" s="26"/>
      <c r="G2204" s="21"/>
      <c r="K2204" s="21"/>
    </row>
    <row r="2205" spans="1:11" s="22" customFormat="1" ht="15" x14ac:dyDescent="0.25">
      <c r="A2205" s="24"/>
      <c r="B2205" s="24"/>
      <c r="C2205" s="26"/>
      <c r="G2205" s="21"/>
      <c r="K2205" s="21"/>
    </row>
    <row r="2206" spans="1:11" s="22" customFormat="1" ht="15" x14ac:dyDescent="0.25">
      <c r="A2206" s="24"/>
      <c r="B2206" s="24"/>
      <c r="C2206" s="26"/>
      <c r="G2206" s="21"/>
      <c r="K2206" s="21"/>
    </row>
    <row r="2207" spans="1:11" s="22" customFormat="1" ht="15" x14ac:dyDescent="0.25">
      <c r="A2207" s="24"/>
      <c r="B2207" s="24"/>
      <c r="C2207" s="26"/>
      <c r="G2207" s="21"/>
      <c r="K2207" s="21"/>
    </row>
    <row r="2208" spans="1:11" s="22" customFormat="1" ht="15" x14ac:dyDescent="0.25">
      <c r="A2208" s="24"/>
      <c r="B2208" s="24"/>
      <c r="C2208" s="26"/>
      <c r="G2208" s="21"/>
      <c r="K2208" s="21"/>
    </row>
    <row r="2209" spans="1:11" s="22" customFormat="1" ht="15" x14ac:dyDescent="0.25">
      <c r="A2209" s="24"/>
      <c r="B2209" s="24"/>
      <c r="C2209" s="26"/>
      <c r="G2209" s="21"/>
      <c r="K2209" s="21"/>
    </row>
    <row r="2210" spans="1:11" s="22" customFormat="1" ht="15" x14ac:dyDescent="0.25">
      <c r="A2210" s="24"/>
      <c r="B2210" s="24"/>
      <c r="C2210" s="26"/>
      <c r="G2210" s="21"/>
      <c r="K2210" s="21"/>
    </row>
    <row r="2211" spans="1:11" s="22" customFormat="1" ht="15" x14ac:dyDescent="0.25">
      <c r="A2211" s="24"/>
      <c r="B2211" s="24"/>
      <c r="C2211" s="26"/>
      <c r="G2211" s="21"/>
      <c r="K2211" s="21"/>
    </row>
    <row r="2212" spans="1:11" s="22" customFormat="1" ht="15" x14ac:dyDescent="0.25">
      <c r="A2212" s="24"/>
      <c r="B2212" s="24"/>
      <c r="C2212" s="26"/>
      <c r="G2212" s="21"/>
      <c r="K2212" s="21"/>
    </row>
    <row r="2213" spans="1:11" s="22" customFormat="1" ht="15" x14ac:dyDescent="0.25">
      <c r="A2213" s="24"/>
      <c r="B2213" s="24"/>
      <c r="C2213" s="26"/>
      <c r="G2213" s="21"/>
      <c r="K2213" s="21"/>
    </row>
    <row r="2214" spans="1:11" s="22" customFormat="1" ht="15" x14ac:dyDescent="0.25">
      <c r="A2214" s="24"/>
      <c r="B2214" s="24"/>
      <c r="C2214" s="26"/>
      <c r="G2214" s="21"/>
      <c r="K2214" s="21"/>
    </row>
    <row r="2215" spans="1:11" s="22" customFormat="1" ht="15" x14ac:dyDescent="0.25">
      <c r="A2215" s="24"/>
      <c r="B2215" s="24"/>
      <c r="C2215" s="26"/>
      <c r="G2215" s="21"/>
      <c r="K2215" s="21"/>
    </row>
    <row r="2216" spans="1:11" s="22" customFormat="1" ht="15" x14ac:dyDescent="0.25">
      <c r="A2216" s="24"/>
      <c r="B2216" s="24"/>
      <c r="C2216" s="26"/>
      <c r="G2216" s="21"/>
      <c r="K2216" s="21"/>
    </row>
    <row r="2217" spans="1:11" s="22" customFormat="1" ht="15" x14ac:dyDescent="0.25">
      <c r="A2217" s="24"/>
      <c r="B2217" s="24"/>
      <c r="C2217" s="26"/>
      <c r="G2217" s="21"/>
      <c r="K2217" s="21"/>
    </row>
    <row r="2218" spans="1:11" s="22" customFormat="1" ht="15" x14ac:dyDescent="0.25">
      <c r="A2218" s="24"/>
      <c r="B2218" s="24"/>
      <c r="C2218" s="26"/>
      <c r="G2218" s="21"/>
      <c r="K2218" s="21"/>
    </row>
    <row r="2219" spans="1:11" s="22" customFormat="1" ht="15" x14ac:dyDescent="0.25">
      <c r="A2219" s="24"/>
      <c r="B2219" s="24"/>
      <c r="C2219" s="26"/>
      <c r="G2219" s="21"/>
      <c r="K2219" s="21"/>
    </row>
    <row r="2220" spans="1:11" s="22" customFormat="1" ht="15" x14ac:dyDescent="0.25">
      <c r="A2220" s="24"/>
      <c r="B2220" s="24"/>
      <c r="C2220" s="26"/>
      <c r="G2220" s="21"/>
      <c r="K2220" s="21"/>
    </row>
    <row r="2221" spans="1:11" s="22" customFormat="1" ht="15" x14ac:dyDescent="0.25">
      <c r="A2221" s="24"/>
      <c r="B2221" s="24"/>
      <c r="C2221" s="26"/>
      <c r="G2221" s="21"/>
      <c r="K2221" s="21"/>
    </row>
    <row r="2222" spans="1:11" s="22" customFormat="1" ht="15" x14ac:dyDescent="0.25">
      <c r="A2222" s="24"/>
      <c r="B2222" s="24"/>
      <c r="C2222" s="26"/>
      <c r="G2222" s="21"/>
      <c r="K2222" s="21"/>
    </row>
    <row r="2223" spans="1:11" s="22" customFormat="1" ht="15" x14ac:dyDescent="0.25">
      <c r="A2223" s="24"/>
      <c r="B2223" s="24"/>
      <c r="C2223" s="26"/>
      <c r="G2223" s="21"/>
      <c r="K2223" s="21"/>
    </row>
    <row r="2224" spans="1:11" s="22" customFormat="1" ht="15" x14ac:dyDescent="0.25">
      <c r="A2224" s="24"/>
      <c r="B2224" s="24"/>
      <c r="C2224" s="26"/>
      <c r="G2224" s="21"/>
      <c r="K2224" s="21"/>
    </row>
    <row r="2225" spans="1:11" s="22" customFormat="1" ht="15" x14ac:dyDescent="0.25">
      <c r="A2225" s="24"/>
      <c r="B2225" s="24"/>
      <c r="C2225" s="26"/>
      <c r="G2225" s="21"/>
      <c r="K2225" s="21"/>
    </row>
    <row r="2226" spans="1:11" s="22" customFormat="1" ht="15" x14ac:dyDescent="0.25">
      <c r="A2226" s="24"/>
      <c r="B2226" s="24"/>
      <c r="C2226" s="26"/>
      <c r="G2226" s="21"/>
      <c r="K2226" s="21"/>
    </row>
    <row r="2227" spans="1:11" s="22" customFormat="1" ht="15" x14ac:dyDescent="0.25">
      <c r="A2227" s="24"/>
      <c r="B2227" s="24"/>
      <c r="C2227" s="26"/>
      <c r="G2227" s="21"/>
      <c r="K2227" s="21"/>
    </row>
    <row r="2228" spans="1:11" s="22" customFormat="1" ht="15" x14ac:dyDescent="0.25">
      <c r="A2228" s="24"/>
      <c r="B2228" s="24"/>
      <c r="C2228" s="26"/>
      <c r="G2228" s="21"/>
      <c r="K2228" s="21"/>
    </row>
    <row r="2229" spans="1:11" s="22" customFormat="1" ht="15" x14ac:dyDescent="0.25">
      <c r="A2229" s="24"/>
      <c r="B2229" s="24"/>
      <c r="C2229" s="26"/>
      <c r="G2229" s="21"/>
      <c r="K2229" s="21"/>
    </row>
    <row r="2230" spans="1:11" s="22" customFormat="1" ht="15" x14ac:dyDescent="0.25">
      <c r="A2230" s="24"/>
      <c r="B2230" s="24"/>
      <c r="C2230" s="26"/>
      <c r="G2230" s="21"/>
      <c r="K2230" s="21"/>
    </row>
    <row r="2231" spans="1:11" s="22" customFormat="1" ht="15" x14ac:dyDescent="0.25">
      <c r="A2231" s="24"/>
      <c r="B2231" s="24"/>
      <c r="C2231" s="26"/>
      <c r="G2231" s="21"/>
      <c r="K2231" s="21"/>
    </row>
    <row r="2232" spans="1:11" s="22" customFormat="1" ht="15" x14ac:dyDescent="0.25">
      <c r="A2232" s="24"/>
      <c r="B2232" s="24"/>
      <c r="C2232" s="26"/>
      <c r="G2232" s="21"/>
      <c r="K2232" s="21"/>
    </row>
    <row r="2233" spans="1:11" s="22" customFormat="1" ht="15" x14ac:dyDescent="0.25">
      <c r="A2233" s="24"/>
      <c r="B2233" s="24"/>
      <c r="C2233" s="26"/>
      <c r="G2233" s="21"/>
      <c r="K2233" s="21"/>
    </row>
    <row r="2234" spans="1:11" s="22" customFormat="1" ht="15" x14ac:dyDescent="0.25">
      <c r="A2234" s="24"/>
      <c r="B2234" s="24"/>
      <c r="C2234" s="26"/>
      <c r="G2234" s="21"/>
      <c r="K2234" s="21"/>
    </row>
    <row r="2235" spans="1:11" s="22" customFormat="1" ht="15" x14ac:dyDescent="0.25">
      <c r="A2235" s="24"/>
      <c r="B2235" s="24"/>
      <c r="C2235" s="26"/>
      <c r="G2235" s="21"/>
      <c r="K2235" s="21"/>
    </row>
    <row r="2236" spans="1:11" s="22" customFormat="1" ht="15" x14ac:dyDescent="0.25">
      <c r="A2236" s="24"/>
      <c r="B2236" s="24"/>
      <c r="C2236" s="26"/>
      <c r="G2236" s="21"/>
      <c r="K2236" s="21"/>
    </row>
    <row r="2237" spans="1:11" s="22" customFormat="1" ht="15" x14ac:dyDescent="0.25">
      <c r="A2237" s="24"/>
      <c r="B2237" s="24"/>
      <c r="C2237" s="26"/>
      <c r="G2237" s="21"/>
      <c r="K2237" s="21"/>
    </row>
    <row r="2238" spans="1:11" s="22" customFormat="1" ht="15" x14ac:dyDescent="0.25">
      <c r="A2238" s="24"/>
      <c r="B2238" s="24"/>
      <c r="C2238" s="26"/>
      <c r="G2238" s="21"/>
      <c r="K2238" s="21"/>
    </row>
    <row r="2239" spans="1:11" s="22" customFormat="1" ht="15" x14ac:dyDescent="0.25">
      <c r="A2239" s="24"/>
      <c r="B2239" s="24"/>
      <c r="C2239" s="26"/>
      <c r="G2239" s="21"/>
      <c r="K2239" s="21"/>
    </row>
    <row r="2240" spans="1:11" s="22" customFormat="1" ht="15" x14ac:dyDescent="0.25">
      <c r="A2240" s="24"/>
      <c r="B2240" s="24"/>
      <c r="C2240" s="26"/>
      <c r="G2240" s="21"/>
      <c r="K2240" s="21"/>
    </row>
    <row r="2241" spans="1:11" s="22" customFormat="1" ht="15" x14ac:dyDescent="0.25">
      <c r="A2241" s="24"/>
      <c r="B2241" s="24"/>
      <c r="C2241" s="26"/>
      <c r="G2241" s="21"/>
      <c r="K2241" s="21"/>
    </row>
    <row r="2242" spans="1:11" s="22" customFormat="1" ht="15" x14ac:dyDescent="0.25">
      <c r="A2242" s="24"/>
      <c r="B2242" s="24"/>
      <c r="C2242" s="26"/>
      <c r="G2242" s="21"/>
      <c r="K2242" s="21"/>
    </row>
    <row r="2243" spans="1:11" s="22" customFormat="1" ht="15" x14ac:dyDescent="0.25">
      <c r="A2243" s="24"/>
      <c r="B2243" s="24"/>
      <c r="C2243" s="26"/>
      <c r="G2243" s="21"/>
      <c r="K2243" s="21"/>
    </row>
    <row r="2244" spans="1:11" s="22" customFormat="1" ht="15" x14ac:dyDescent="0.25">
      <c r="A2244" s="24"/>
      <c r="B2244" s="24"/>
      <c r="C2244" s="26"/>
      <c r="G2244" s="21"/>
      <c r="K2244" s="21"/>
    </row>
    <row r="2245" spans="1:11" s="22" customFormat="1" ht="15" x14ac:dyDescent="0.25">
      <c r="A2245" s="24"/>
      <c r="B2245" s="24"/>
      <c r="C2245" s="26"/>
      <c r="G2245" s="21"/>
      <c r="K2245" s="21"/>
    </row>
    <row r="2246" spans="1:11" s="22" customFormat="1" ht="15" x14ac:dyDescent="0.25">
      <c r="A2246" s="24"/>
      <c r="B2246" s="24"/>
      <c r="C2246" s="26"/>
      <c r="G2246" s="21"/>
      <c r="K2246" s="21"/>
    </row>
    <row r="2247" spans="1:11" s="22" customFormat="1" ht="15" x14ac:dyDescent="0.25">
      <c r="A2247" s="24"/>
      <c r="B2247" s="24"/>
      <c r="C2247" s="26"/>
      <c r="G2247" s="21"/>
      <c r="K2247" s="21"/>
    </row>
    <row r="2248" spans="1:11" s="22" customFormat="1" ht="15" x14ac:dyDescent="0.25">
      <c r="A2248" s="24"/>
      <c r="B2248" s="24"/>
      <c r="C2248" s="26"/>
      <c r="G2248" s="21"/>
      <c r="K2248" s="21"/>
    </row>
    <row r="2249" spans="1:11" s="22" customFormat="1" ht="15" x14ac:dyDescent="0.25">
      <c r="A2249" s="24"/>
      <c r="B2249" s="24"/>
      <c r="C2249" s="26"/>
      <c r="G2249" s="21"/>
      <c r="K2249" s="21"/>
    </row>
    <row r="2250" spans="1:11" s="22" customFormat="1" ht="15" x14ac:dyDescent="0.25">
      <c r="A2250" s="24"/>
      <c r="B2250" s="24"/>
      <c r="C2250" s="26"/>
      <c r="G2250" s="21"/>
      <c r="K2250" s="21"/>
    </row>
    <row r="2251" spans="1:11" s="22" customFormat="1" ht="15" x14ac:dyDescent="0.25">
      <c r="A2251" s="24"/>
      <c r="B2251" s="24"/>
      <c r="C2251" s="26"/>
      <c r="G2251" s="21"/>
      <c r="K2251" s="21"/>
    </row>
    <row r="2252" spans="1:11" s="22" customFormat="1" ht="15" x14ac:dyDescent="0.25">
      <c r="A2252" s="24"/>
      <c r="B2252" s="24"/>
      <c r="C2252" s="26"/>
      <c r="G2252" s="21"/>
      <c r="K2252" s="21"/>
    </row>
    <row r="2253" spans="1:11" s="22" customFormat="1" ht="15" x14ac:dyDescent="0.25">
      <c r="A2253" s="24"/>
      <c r="B2253" s="24"/>
      <c r="C2253" s="26"/>
      <c r="G2253" s="21"/>
      <c r="K2253" s="21"/>
    </row>
    <row r="2254" spans="1:11" s="22" customFormat="1" ht="15" x14ac:dyDescent="0.25">
      <c r="A2254" s="24"/>
      <c r="B2254" s="24"/>
      <c r="C2254" s="26"/>
      <c r="G2254" s="21"/>
      <c r="K2254" s="21"/>
    </row>
    <row r="2255" spans="1:11" s="22" customFormat="1" ht="15" x14ac:dyDescent="0.25">
      <c r="A2255" s="24"/>
      <c r="B2255" s="24"/>
      <c r="C2255" s="26"/>
      <c r="G2255" s="21"/>
      <c r="K2255" s="21"/>
    </row>
    <row r="2256" spans="1:11" s="22" customFormat="1" ht="15" x14ac:dyDescent="0.25">
      <c r="A2256" s="24"/>
      <c r="B2256" s="24"/>
      <c r="C2256" s="26"/>
      <c r="G2256" s="21"/>
      <c r="K2256" s="21"/>
    </row>
    <row r="2257" spans="1:11" s="22" customFormat="1" ht="15" x14ac:dyDescent="0.25">
      <c r="A2257" s="24"/>
      <c r="B2257" s="24"/>
      <c r="C2257" s="26"/>
      <c r="G2257" s="21"/>
      <c r="K2257" s="21"/>
    </row>
    <row r="2258" spans="1:11" s="22" customFormat="1" ht="15" x14ac:dyDescent="0.25">
      <c r="A2258" s="24"/>
      <c r="B2258" s="24"/>
      <c r="C2258" s="26"/>
      <c r="G2258" s="21"/>
      <c r="K2258" s="21"/>
    </row>
    <row r="2259" spans="1:11" s="22" customFormat="1" ht="15" x14ac:dyDescent="0.25">
      <c r="A2259" s="24"/>
      <c r="B2259" s="24"/>
      <c r="C2259" s="26"/>
      <c r="G2259" s="21"/>
      <c r="K2259" s="21"/>
    </row>
    <row r="2260" spans="1:11" s="22" customFormat="1" ht="15" x14ac:dyDescent="0.25">
      <c r="A2260" s="24"/>
      <c r="B2260" s="24"/>
      <c r="C2260" s="26"/>
      <c r="G2260" s="21"/>
      <c r="K2260" s="21"/>
    </row>
    <row r="2261" spans="1:11" s="22" customFormat="1" ht="15" x14ac:dyDescent="0.25">
      <c r="A2261" s="24"/>
      <c r="B2261" s="24"/>
      <c r="C2261" s="26"/>
      <c r="G2261" s="21"/>
      <c r="K2261" s="21"/>
    </row>
    <row r="2262" spans="1:11" s="22" customFormat="1" ht="15" x14ac:dyDescent="0.25">
      <c r="A2262" s="24"/>
      <c r="B2262" s="24"/>
      <c r="C2262" s="26"/>
      <c r="G2262" s="21"/>
      <c r="K2262" s="21"/>
    </row>
    <row r="2263" spans="1:11" s="22" customFormat="1" ht="15" x14ac:dyDescent="0.25">
      <c r="A2263" s="24"/>
      <c r="B2263" s="24"/>
      <c r="C2263" s="26"/>
      <c r="G2263" s="21"/>
      <c r="K2263" s="21"/>
    </row>
    <row r="2264" spans="1:11" s="22" customFormat="1" ht="15" x14ac:dyDescent="0.25">
      <c r="A2264" s="24"/>
      <c r="B2264" s="24"/>
      <c r="C2264" s="26"/>
      <c r="G2264" s="21"/>
      <c r="K2264" s="21"/>
    </row>
    <row r="2265" spans="1:11" s="22" customFormat="1" ht="15" x14ac:dyDescent="0.25">
      <c r="A2265" s="24"/>
      <c r="B2265" s="24"/>
      <c r="C2265" s="26"/>
      <c r="G2265" s="21"/>
      <c r="K2265" s="21"/>
    </row>
    <row r="2266" spans="1:11" s="22" customFormat="1" ht="15" x14ac:dyDescent="0.25">
      <c r="A2266" s="24"/>
      <c r="B2266" s="24"/>
      <c r="C2266" s="26"/>
      <c r="G2266" s="21"/>
      <c r="K2266" s="21"/>
    </row>
    <row r="2267" spans="1:11" s="22" customFormat="1" ht="15" x14ac:dyDescent="0.25">
      <c r="A2267" s="24"/>
      <c r="B2267" s="24"/>
      <c r="C2267" s="26"/>
      <c r="G2267" s="21"/>
      <c r="K2267" s="21"/>
    </row>
    <row r="2268" spans="1:11" s="22" customFormat="1" ht="15" x14ac:dyDescent="0.25">
      <c r="A2268" s="24"/>
      <c r="B2268" s="24"/>
      <c r="C2268" s="26"/>
      <c r="G2268" s="21"/>
      <c r="K2268" s="21"/>
    </row>
    <row r="2269" spans="1:11" s="22" customFormat="1" ht="15" x14ac:dyDescent="0.25">
      <c r="A2269" s="24"/>
      <c r="B2269" s="24"/>
      <c r="C2269" s="26"/>
      <c r="G2269" s="21"/>
      <c r="K2269" s="21"/>
    </row>
    <row r="2270" spans="1:11" s="22" customFormat="1" ht="15" x14ac:dyDescent="0.25">
      <c r="A2270" s="24"/>
      <c r="B2270" s="24"/>
      <c r="C2270" s="26"/>
      <c r="G2270" s="21"/>
      <c r="K2270" s="21"/>
    </row>
    <row r="2271" spans="1:11" s="22" customFormat="1" ht="15" x14ac:dyDescent="0.25">
      <c r="A2271" s="24"/>
      <c r="B2271" s="24"/>
      <c r="C2271" s="26"/>
      <c r="G2271" s="21"/>
      <c r="K2271" s="21"/>
    </row>
    <row r="2272" spans="1:11" s="22" customFormat="1" ht="15" x14ac:dyDescent="0.25">
      <c r="A2272" s="24"/>
      <c r="B2272" s="24"/>
      <c r="C2272" s="26"/>
      <c r="G2272" s="21"/>
      <c r="K2272" s="21"/>
    </row>
    <row r="2273" spans="1:11" s="22" customFormat="1" ht="15" x14ac:dyDescent="0.25">
      <c r="A2273" s="24"/>
      <c r="B2273" s="24"/>
      <c r="C2273" s="26"/>
      <c r="G2273" s="21"/>
      <c r="K2273" s="21"/>
    </row>
    <row r="2274" spans="1:11" s="22" customFormat="1" ht="15" x14ac:dyDescent="0.25">
      <c r="A2274" s="24"/>
      <c r="B2274" s="24"/>
      <c r="C2274" s="26"/>
      <c r="G2274" s="21"/>
      <c r="K2274" s="21"/>
    </row>
    <row r="2275" spans="1:11" s="22" customFormat="1" ht="15" x14ac:dyDescent="0.25">
      <c r="A2275" s="24"/>
      <c r="B2275" s="24"/>
      <c r="C2275" s="26"/>
      <c r="G2275" s="21"/>
      <c r="K2275" s="21"/>
    </row>
    <row r="2276" spans="1:11" s="22" customFormat="1" ht="15" x14ac:dyDescent="0.25">
      <c r="A2276" s="24"/>
      <c r="B2276" s="24"/>
      <c r="C2276" s="26"/>
      <c r="G2276" s="21"/>
      <c r="K2276" s="21"/>
    </row>
    <row r="2277" spans="1:11" s="22" customFormat="1" ht="15" x14ac:dyDescent="0.25">
      <c r="A2277" s="24"/>
      <c r="B2277" s="24"/>
      <c r="C2277" s="26"/>
      <c r="G2277" s="21"/>
      <c r="K2277" s="21"/>
    </row>
    <row r="2278" spans="1:11" s="22" customFormat="1" ht="15" x14ac:dyDescent="0.25">
      <c r="A2278" s="24"/>
      <c r="B2278" s="24"/>
      <c r="C2278" s="26"/>
      <c r="G2278" s="21"/>
      <c r="K2278" s="21"/>
    </row>
    <row r="2279" spans="1:11" s="22" customFormat="1" ht="15" x14ac:dyDescent="0.25">
      <c r="A2279" s="24"/>
      <c r="B2279" s="24"/>
      <c r="C2279" s="26"/>
      <c r="G2279" s="21"/>
      <c r="K2279" s="21"/>
    </row>
    <row r="2280" spans="1:11" s="22" customFormat="1" ht="15" x14ac:dyDescent="0.25">
      <c r="A2280" s="24"/>
      <c r="B2280" s="24"/>
      <c r="C2280" s="26"/>
      <c r="G2280" s="21"/>
      <c r="K2280" s="21"/>
    </row>
    <row r="2281" spans="1:11" s="22" customFormat="1" ht="15" x14ac:dyDescent="0.25">
      <c r="A2281" s="24"/>
      <c r="B2281" s="24"/>
      <c r="C2281" s="26"/>
      <c r="G2281" s="21"/>
      <c r="K2281" s="21"/>
    </row>
    <row r="2282" spans="1:11" s="22" customFormat="1" ht="15" x14ac:dyDescent="0.25">
      <c r="A2282" s="24"/>
      <c r="B2282" s="24"/>
      <c r="C2282" s="26"/>
      <c r="G2282" s="21"/>
      <c r="K2282" s="21"/>
    </row>
    <row r="2283" spans="1:11" s="22" customFormat="1" ht="15" x14ac:dyDescent="0.25">
      <c r="A2283" s="24"/>
      <c r="B2283" s="24"/>
      <c r="C2283" s="26"/>
      <c r="G2283" s="21"/>
      <c r="K2283" s="21"/>
    </row>
    <row r="2284" spans="1:11" s="22" customFormat="1" ht="15" x14ac:dyDescent="0.25">
      <c r="A2284" s="24"/>
      <c r="B2284" s="24"/>
      <c r="C2284" s="26"/>
      <c r="G2284" s="21"/>
      <c r="K2284" s="21"/>
    </row>
    <row r="2285" spans="1:11" s="22" customFormat="1" ht="15" x14ac:dyDescent="0.25">
      <c r="A2285" s="24"/>
      <c r="B2285" s="24"/>
      <c r="C2285" s="26"/>
      <c r="G2285" s="21"/>
      <c r="K2285" s="21"/>
    </row>
    <row r="2286" spans="1:11" s="22" customFormat="1" ht="15" x14ac:dyDescent="0.25">
      <c r="A2286" s="24"/>
      <c r="B2286" s="24"/>
      <c r="C2286" s="26"/>
      <c r="G2286" s="21"/>
      <c r="K2286" s="21"/>
    </row>
    <row r="2287" spans="1:11" s="22" customFormat="1" ht="15" x14ac:dyDescent="0.25">
      <c r="A2287" s="24"/>
      <c r="B2287" s="24"/>
      <c r="C2287" s="26"/>
      <c r="G2287" s="21"/>
      <c r="K2287" s="21"/>
    </row>
    <row r="2288" spans="1:11" s="22" customFormat="1" ht="15" x14ac:dyDescent="0.25">
      <c r="A2288" s="24"/>
      <c r="B2288" s="24"/>
      <c r="C2288" s="26"/>
      <c r="G2288" s="21"/>
      <c r="K2288" s="21"/>
    </row>
    <row r="2289" spans="1:11" s="22" customFormat="1" ht="15" x14ac:dyDescent="0.25">
      <c r="A2289" s="24"/>
      <c r="B2289" s="24"/>
      <c r="C2289" s="26"/>
      <c r="G2289" s="21"/>
      <c r="K2289" s="21"/>
    </row>
    <row r="2290" spans="1:11" s="22" customFormat="1" ht="15" x14ac:dyDescent="0.25">
      <c r="A2290" s="24"/>
      <c r="B2290" s="24"/>
      <c r="C2290" s="26"/>
      <c r="G2290" s="21"/>
      <c r="K2290" s="21"/>
    </row>
    <row r="2291" spans="1:11" s="22" customFormat="1" ht="15" x14ac:dyDescent="0.25">
      <c r="A2291" s="24"/>
      <c r="B2291" s="24"/>
      <c r="C2291" s="26"/>
      <c r="G2291" s="21"/>
      <c r="K2291" s="21"/>
    </row>
    <row r="2292" spans="1:11" s="22" customFormat="1" ht="15" x14ac:dyDescent="0.25">
      <c r="A2292" s="24"/>
      <c r="B2292" s="24"/>
      <c r="C2292" s="26"/>
      <c r="G2292" s="21"/>
      <c r="K2292" s="21"/>
    </row>
    <row r="2293" spans="1:11" s="22" customFormat="1" ht="15" x14ac:dyDescent="0.25">
      <c r="A2293" s="24"/>
      <c r="B2293" s="24"/>
      <c r="C2293" s="26"/>
      <c r="G2293" s="21"/>
      <c r="K2293" s="21"/>
    </row>
    <row r="2294" spans="1:11" s="22" customFormat="1" ht="15" x14ac:dyDescent="0.25">
      <c r="A2294" s="24"/>
      <c r="B2294" s="24"/>
      <c r="C2294" s="26"/>
      <c r="G2294" s="21"/>
      <c r="K2294" s="21"/>
    </row>
    <row r="2295" spans="1:11" s="22" customFormat="1" ht="15" x14ac:dyDescent="0.25">
      <c r="A2295" s="24"/>
      <c r="B2295" s="24"/>
      <c r="C2295" s="26"/>
      <c r="G2295" s="21"/>
      <c r="K2295" s="21"/>
    </row>
    <row r="2296" spans="1:11" s="22" customFormat="1" ht="15" x14ac:dyDescent="0.25">
      <c r="A2296" s="24"/>
      <c r="B2296" s="24"/>
      <c r="C2296" s="26"/>
      <c r="G2296" s="21"/>
      <c r="K2296" s="21"/>
    </row>
    <row r="2297" spans="1:11" s="22" customFormat="1" ht="15" x14ac:dyDescent="0.25">
      <c r="A2297" s="24"/>
      <c r="B2297" s="24"/>
      <c r="C2297" s="26"/>
      <c r="G2297" s="21"/>
      <c r="K2297" s="21"/>
    </row>
    <row r="2298" spans="1:11" s="22" customFormat="1" ht="15" x14ac:dyDescent="0.25">
      <c r="A2298" s="24"/>
      <c r="B2298" s="24"/>
      <c r="C2298" s="26"/>
      <c r="G2298" s="21"/>
      <c r="K2298" s="21"/>
    </row>
    <row r="2299" spans="1:11" s="22" customFormat="1" ht="15" x14ac:dyDescent="0.25">
      <c r="A2299" s="24"/>
      <c r="B2299" s="24"/>
      <c r="C2299" s="26"/>
      <c r="G2299" s="21"/>
      <c r="K2299" s="21"/>
    </row>
    <row r="2300" spans="1:11" s="22" customFormat="1" ht="15" x14ac:dyDescent="0.25">
      <c r="A2300" s="24"/>
      <c r="B2300" s="24"/>
      <c r="C2300" s="26"/>
      <c r="G2300" s="21"/>
      <c r="K2300" s="21"/>
    </row>
    <row r="2301" spans="1:11" s="22" customFormat="1" ht="15" x14ac:dyDescent="0.25">
      <c r="A2301" s="24"/>
      <c r="B2301" s="24"/>
      <c r="C2301" s="26"/>
      <c r="G2301" s="21"/>
      <c r="K2301" s="21"/>
    </row>
    <row r="2302" spans="1:11" s="22" customFormat="1" ht="15" x14ac:dyDescent="0.25">
      <c r="A2302" s="24"/>
      <c r="B2302" s="24"/>
      <c r="C2302" s="26"/>
      <c r="G2302" s="21"/>
      <c r="K2302" s="21"/>
    </row>
    <row r="2303" spans="1:11" s="22" customFormat="1" ht="15" x14ac:dyDescent="0.25">
      <c r="A2303" s="24"/>
      <c r="B2303" s="24"/>
      <c r="C2303" s="26"/>
      <c r="G2303" s="21"/>
      <c r="K2303" s="21"/>
    </row>
    <row r="2304" spans="1:11" s="22" customFormat="1" ht="15" x14ac:dyDescent="0.25">
      <c r="A2304" s="24"/>
      <c r="B2304" s="24"/>
      <c r="C2304" s="26"/>
      <c r="G2304" s="21"/>
      <c r="K2304" s="21"/>
    </row>
    <row r="2305" spans="1:11" s="22" customFormat="1" ht="15" x14ac:dyDescent="0.25">
      <c r="A2305" s="24"/>
      <c r="B2305" s="24"/>
      <c r="C2305" s="26"/>
      <c r="G2305" s="21"/>
      <c r="K2305" s="21"/>
    </row>
    <row r="2306" spans="1:11" s="22" customFormat="1" ht="15" x14ac:dyDescent="0.25">
      <c r="A2306" s="24"/>
      <c r="B2306" s="24"/>
      <c r="C2306" s="26"/>
      <c r="G2306" s="21"/>
      <c r="K2306" s="21"/>
    </row>
    <row r="2307" spans="1:11" s="22" customFormat="1" ht="15" x14ac:dyDescent="0.25">
      <c r="A2307" s="24"/>
      <c r="B2307" s="24"/>
      <c r="C2307" s="26"/>
      <c r="G2307" s="21"/>
      <c r="K2307" s="21"/>
    </row>
    <row r="2308" spans="1:11" s="22" customFormat="1" ht="15" x14ac:dyDescent="0.25">
      <c r="A2308" s="24"/>
      <c r="B2308" s="24"/>
      <c r="C2308" s="26"/>
      <c r="G2308" s="21"/>
      <c r="K2308" s="21"/>
    </row>
    <row r="2309" spans="1:11" s="22" customFormat="1" ht="15" x14ac:dyDescent="0.25">
      <c r="A2309" s="24"/>
      <c r="B2309" s="24"/>
      <c r="C2309" s="26"/>
      <c r="G2309" s="21"/>
      <c r="K2309" s="21"/>
    </row>
    <row r="2310" spans="1:11" s="22" customFormat="1" ht="15" x14ac:dyDescent="0.25">
      <c r="A2310" s="24"/>
      <c r="B2310" s="24"/>
      <c r="C2310" s="26"/>
      <c r="G2310" s="21"/>
      <c r="K2310" s="21"/>
    </row>
    <row r="2311" spans="1:11" s="22" customFormat="1" ht="15" x14ac:dyDescent="0.25">
      <c r="A2311" s="24"/>
      <c r="B2311" s="24"/>
      <c r="C2311" s="26"/>
      <c r="G2311" s="21"/>
      <c r="K2311" s="21"/>
    </row>
    <row r="2312" spans="1:11" s="22" customFormat="1" ht="15" x14ac:dyDescent="0.25">
      <c r="A2312" s="24"/>
      <c r="B2312" s="24"/>
      <c r="C2312" s="26"/>
      <c r="G2312" s="21"/>
      <c r="K2312" s="21"/>
    </row>
    <row r="2313" spans="1:11" s="22" customFormat="1" ht="15" x14ac:dyDescent="0.25">
      <c r="A2313" s="24"/>
      <c r="B2313" s="24"/>
      <c r="C2313" s="26"/>
      <c r="G2313" s="21"/>
      <c r="K2313" s="21"/>
    </row>
    <row r="2314" spans="1:11" s="22" customFormat="1" ht="15" x14ac:dyDescent="0.25">
      <c r="A2314" s="24"/>
      <c r="B2314" s="24"/>
      <c r="C2314" s="26"/>
      <c r="G2314" s="21"/>
      <c r="K2314" s="21"/>
    </row>
    <row r="2315" spans="1:11" s="22" customFormat="1" ht="15" x14ac:dyDescent="0.25">
      <c r="A2315" s="24"/>
      <c r="B2315" s="24"/>
      <c r="C2315" s="26"/>
      <c r="G2315" s="21"/>
      <c r="K2315" s="21"/>
    </row>
    <row r="2316" spans="1:11" s="22" customFormat="1" ht="15" x14ac:dyDescent="0.25">
      <c r="A2316" s="24"/>
      <c r="B2316" s="24"/>
      <c r="C2316" s="26"/>
      <c r="G2316" s="21"/>
      <c r="K2316" s="21"/>
    </row>
    <row r="2317" spans="1:11" s="22" customFormat="1" ht="15" x14ac:dyDescent="0.25">
      <c r="A2317" s="24"/>
      <c r="B2317" s="24"/>
      <c r="C2317" s="26"/>
      <c r="G2317" s="21"/>
      <c r="K2317" s="21"/>
    </row>
    <row r="2318" spans="1:11" s="22" customFormat="1" ht="15" x14ac:dyDescent="0.25">
      <c r="A2318" s="24"/>
      <c r="B2318" s="24"/>
      <c r="C2318" s="26"/>
      <c r="G2318" s="21"/>
      <c r="K2318" s="21"/>
    </row>
    <row r="2319" spans="1:11" s="22" customFormat="1" ht="15" x14ac:dyDescent="0.25">
      <c r="A2319" s="24"/>
      <c r="B2319" s="24"/>
      <c r="C2319" s="26"/>
      <c r="G2319" s="21"/>
      <c r="K2319" s="21"/>
    </row>
    <row r="2320" spans="1:11" s="22" customFormat="1" ht="15" x14ac:dyDescent="0.25">
      <c r="A2320" s="24"/>
      <c r="B2320" s="24"/>
      <c r="C2320" s="26"/>
      <c r="G2320" s="21"/>
      <c r="K2320" s="21"/>
    </row>
    <row r="2321" spans="1:11" s="22" customFormat="1" ht="15" x14ac:dyDescent="0.25">
      <c r="A2321" s="24"/>
      <c r="B2321" s="24"/>
      <c r="C2321" s="26"/>
      <c r="G2321" s="21"/>
      <c r="K2321" s="21"/>
    </row>
    <row r="2322" spans="1:11" s="22" customFormat="1" ht="15" x14ac:dyDescent="0.25">
      <c r="A2322" s="24"/>
      <c r="B2322" s="24"/>
      <c r="C2322" s="26"/>
      <c r="G2322" s="21"/>
      <c r="K2322" s="21"/>
    </row>
    <row r="2323" spans="1:11" s="22" customFormat="1" ht="15" x14ac:dyDescent="0.25">
      <c r="A2323" s="24"/>
      <c r="B2323" s="24"/>
      <c r="C2323" s="26"/>
      <c r="G2323" s="21"/>
      <c r="K2323" s="21"/>
    </row>
    <row r="2324" spans="1:11" s="22" customFormat="1" ht="15" x14ac:dyDescent="0.25">
      <c r="A2324" s="24"/>
      <c r="B2324" s="24"/>
      <c r="C2324" s="26"/>
      <c r="G2324" s="21"/>
      <c r="K2324" s="21"/>
    </row>
    <row r="2325" spans="1:11" s="22" customFormat="1" ht="15" x14ac:dyDescent="0.25">
      <c r="A2325" s="24"/>
      <c r="B2325" s="24"/>
      <c r="C2325" s="26"/>
      <c r="G2325" s="21"/>
      <c r="K2325" s="21"/>
    </row>
    <row r="2326" spans="1:11" s="22" customFormat="1" ht="15" x14ac:dyDescent="0.25">
      <c r="A2326" s="24"/>
      <c r="B2326" s="24"/>
      <c r="C2326" s="26"/>
      <c r="G2326" s="21"/>
      <c r="K2326" s="21"/>
    </row>
    <row r="2327" spans="1:11" s="22" customFormat="1" ht="15" x14ac:dyDescent="0.25">
      <c r="A2327" s="24"/>
      <c r="B2327" s="24"/>
      <c r="C2327" s="26"/>
      <c r="G2327" s="21"/>
      <c r="K2327" s="21"/>
    </row>
    <row r="2328" spans="1:11" s="22" customFormat="1" ht="15" x14ac:dyDescent="0.25">
      <c r="A2328" s="24"/>
      <c r="B2328" s="24"/>
      <c r="C2328" s="26"/>
      <c r="G2328" s="21"/>
      <c r="K2328" s="21"/>
    </row>
    <row r="2329" spans="1:11" s="22" customFormat="1" ht="15" x14ac:dyDescent="0.25">
      <c r="A2329" s="24"/>
      <c r="B2329" s="24"/>
      <c r="C2329" s="26"/>
      <c r="G2329" s="21"/>
      <c r="K2329" s="21"/>
    </row>
    <row r="2330" spans="1:11" s="22" customFormat="1" ht="15" x14ac:dyDescent="0.25">
      <c r="A2330" s="24"/>
      <c r="B2330" s="24"/>
      <c r="C2330" s="26"/>
      <c r="G2330" s="21"/>
      <c r="K2330" s="21"/>
    </row>
    <row r="2331" spans="1:11" s="22" customFormat="1" ht="15" x14ac:dyDescent="0.25">
      <c r="A2331" s="24"/>
      <c r="B2331" s="24"/>
      <c r="C2331" s="26"/>
      <c r="G2331" s="21"/>
      <c r="K2331" s="21"/>
    </row>
    <row r="2332" spans="1:11" s="22" customFormat="1" ht="15" x14ac:dyDescent="0.25">
      <c r="A2332" s="24"/>
      <c r="B2332" s="24"/>
      <c r="C2332" s="26"/>
      <c r="G2332" s="21"/>
      <c r="K2332" s="21"/>
    </row>
    <row r="2333" spans="1:11" s="22" customFormat="1" ht="15" x14ac:dyDescent="0.25">
      <c r="A2333" s="24"/>
      <c r="B2333" s="24"/>
      <c r="C2333" s="26"/>
      <c r="G2333" s="21"/>
      <c r="K2333" s="21"/>
    </row>
    <row r="2334" spans="1:11" s="22" customFormat="1" ht="15" x14ac:dyDescent="0.25">
      <c r="A2334" s="24"/>
      <c r="B2334" s="24"/>
      <c r="C2334" s="26"/>
      <c r="G2334" s="21"/>
      <c r="K2334" s="21"/>
    </row>
    <row r="2335" spans="1:11" s="22" customFormat="1" ht="15" x14ac:dyDescent="0.25">
      <c r="A2335" s="24"/>
      <c r="B2335" s="24"/>
      <c r="C2335" s="26"/>
      <c r="G2335" s="21"/>
      <c r="K2335" s="21"/>
    </row>
    <row r="2336" spans="1:11" s="22" customFormat="1" ht="15" x14ac:dyDescent="0.25">
      <c r="A2336" s="24"/>
      <c r="B2336" s="24"/>
      <c r="C2336" s="26"/>
      <c r="G2336" s="21"/>
      <c r="K2336" s="21"/>
    </row>
    <row r="2337" spans="1:11" s="22" customFormat="1" ht="15" x14ac:dyDescent="0.25">
      <c r="A2337" s="24"/>
      <c r="B2337" s="24"/>
      <c r="C2337" s="26"/>
      <c r="G2337" s="21"/>
      <c r="K2337" s="21"/>
    </row>
    <row r="2338" spans="1:11" s="22" customFormat="1" ht="15" x14ac:dyDescent="0.25">
      <c r="A2338" s="24"/>
      <c r="B2338" s="24"/>
      <c r="C2338" s="26"/>
      <c r="G2338" s="21"/>
      <c r="K2338" s="21"/>
    </row>
    <row r="2339" spans="1:11" s="22" customFormat="1" ht="15" x14ac:dyDescent="0.25">
      <c r="A2339" s="24"/>
      <c r="B2339" s="24"/>
      <c r="C2339" s="26"/>
      <c r="G2339" s="21"/>
      <c r="K2339" s="21"/>
    </row>
    <row r="2340" spans="1:11" s="22" customFormat="1" ht="15" x14ac:dyDescent="0.25">
      <c r="A2340" s="24"/>
      <c r="B2340" s="24"/>
      <c r="C2340" s="26"/>
      <c r="G2340" s="21"/>
      <c r="K2340" s="21"/>
    </row>
    <row r="2341" spans="1:11" s="22" customFormat="1" ht="15" x14ac:dyDescent="0.25">
      <c r="A2341" s="24"/>
      <c r="B2341" s="24"/>
      <c r="C2341" s="26"/>
      <c r="G2341" s="21"/>
      <c r="K2341" s="21"/>
    </row>
    <row r="2342" spans="1:11" s="22" customFormat="1" ht="15" x14ac:dyDescent="0.25">
      <c r="A2342" s="24"/>
      <c r="B2342" s="24"/>
      <c r="C2342" s="26"/>
      <c r="G2342" s="21"/>
      <c r="K2342" s="21"/>
    </row>
    <row r="2343" spans="1:11" s="22" customFormat="1" ht="15" x14ac:dyDescent="0.25">
      <c r="A2343" s="24"/>
      <c r="B2343" s="24"/>
      <c r="C2343" s="26"/>
      <c r="G2343" s="21"/>
      <c r="K2343" s="21"/>
    </row>
    <row r="2344" spans="1:11" s="22" customFormat="1" ht="15" x14ac:dyDescent="0.25">
      <c r="A2344" s="24"/>
      <c r="B2344" s="24"/>
      <c r="C2344" s="26"/>
      <c r="G2344" s="21"/>
      <c r="K2344" s="21"/>
    </row>
    <row r="2345" spans="1:11" s="22" customFormat="1" ht="15" x14ac:dyDescent="0.25">
      <c r="A2345" s="24"/>
      <c r="B2345" s="24"/>
      <c r="C2345" s="26"/>
      <c r="G2345" s="21"/>
      <c r="K2345" s="21"/>
    </row>
    <row r="2346" spans="1:11" s="22" customFormat="1" ht="15" x14ac:dyDescent="0.25">
      <c r="A2346" s="24"/>
      <c r="B2346" s="24"/>
      <c r="C2346" s="26"/>
      <c r="G2346" s="21"/>
      <c r="K2346" s="21"/>
    </row>
    <row r="2347" spans="1:11" s="22" customFormat="1" ht="15" x14ac:dyDescent="0.25">
      <c r="A2347" s="24"/>
      <c r="B2347" s="24"/>
      <c r="C2347" s="26"/>
      <c r="G2347" s="21"/>
      <c r="K2347" s="21"/>
    </row>
    <row r="2348" spans="1:11" s="22" customFormat="1" ht="15" x14ac:dyDescent="0.25">
      <c r="A2348" s="24"/>
      <c r="B2348" s="24"/>
      <c r="C2348" s="26"/>
      <c r="G2348" s="21"/>
      <c r="K2348" s="21"/>
    </row>
    <row r="2349" spans="1:11" s="22" customFormat="1" ht="15" x14ac:dyDescent="0.25">
      <c r="A2349" s="24"/>
      <c r="B2349" s="24"/>
      <c r="C2349" s="26"/>
      <c r="G2349" s="21"/>
      <c r="K2349" s="21"/>
    </row>
    <row r="2350" spans="1:11" s="22" customFormat="1" ht="15" x14ac:dyDescent="0.25">
      <c r="A2350" s="24"/>
      <c r="B2350" s="24"/>
      <c r="C2350" s="26"/>
      <c r="G2350" s="21"/>
      <c r="K2350" s="21"/>
    </row>
    <row r="2351" spans="1:11" s="22" customFormat="1" ht="15" x14ac:dyDescent="0.25">
      <c r="A2351" s="24"/>
      <c r="B2351" s="24"/>
      <c r="C2351" s="26"/>
      <c r="G2351" s="21"/>
      <c r="K2351" s="21"/>
    </row>
    <row r="2352" spans="1:11" s="22" customFormat="1" ht="15" x14ac:dyDescent="0.25">
      <c r="A2352" s="24"/>
      <c r="B2352" s="24"/>
      <c r="C2352" s="26"/>
      <c r="G2352" s="21"/>
      <c r="K2352" s="21"/>
    </row>
    <row r="2353" spans="1:11" s="22" customFormat="1" ht="15" x14ac:dyDescent="0.25">
      <c r="A2353" s="24"/>
      <c r="B2353" s="24"/>
      <c r="C2353" s="26"/>
      <c r="G2353" s="21"/>
      <c r="K2353" s="21"/>
    </row>
    <row r="2354" spans="1:11" s="22" customFormat="1" ht="15" x14ac:dyDescent="0.25">
      <c r="A2354" s="24"/>
      <c r="B2354" s="24"/>
      <c r="C2354" s="26"/>
      <c r="G2354" s="21"/>
      <c r="K2354" s="21"/>
    </row>
    <row r="2355" spans="1:11" s="22" customFormat="1" ht="15" x14ac:dyDescent="0.25">
      <c r="A2355" s="24"/>
      <c r="B2355" s="24"/>
      <c r="C2355" s="26"/>
      <c r="G2355" s="21"/>
      <c r="K2355" s="21"/>
    </row>
    <row r="2356" spans="1:11" s="22" customFormat="1" ht="15" x14ac:dyDescent="0.25">
      <c r="A2356" s="24"/>
      <c r="B2356" s="24"/>
      <c r="C2356" s="26"/>
      <c r="G2356" s="21"/>
      <c r="K2356" s="21"/>
    </row>
    <row r="2357" spans="1:11" s="22" customFormat="1" ht="15" x14ac:dyDescent="0.25">
      <c r="A2357" s="24"/>
      <c r="B2357" s="24"/>
      <c r="C2357" s="26"/>
      <c r="G2357" s="21"/>
      <c r="K2357" s="21"/>
    </row>
    <row r="2358" spans="1:11" s="22" customFormat="1" ht="15" x14ac:dyDescent="0.25">
      <c r="A2358" s="24"/>
      <c r="B2358" s="24"/>
      <c r="C2358" s="26"/>
      <c r="G2358" s="21"/>
      <c r="K2358" s="21"/>
    </row>
    <row r="2359" spans="1:11" s="22" customFormat="1" ht="15" x14ac:dyDescent="0.25">
      <c r="A2359" s="24"/>
      <c r="B2359" s="24"/>
      <c r="C2359" s="26"/>
      <c r="G2359" s="21"/>
      <c r="K2359" s="21"/>
    </row>
    <row r="2360" spans="1:11" s="22" customFormat="1" ht="15" x14ac:dyDescent="0.25">
      <c r="A2360" s="24"/>
      <c r="B2360" s="24"/>
      <c r="C2360" s="26"/>
      <c r="G2360" s="21"/>
      <c r="K2360" s="21"/>
    </row>
    <row r="2361" spans="1:11" s="22" customFormat="1" ht="15" x14ac:dyDescent="0.25">
      <c r="A2361" s="24"/>
      <c r="B2361" s="24"/>
      <c r="C2361" s="26"/>
      <c r="G2361" s="21"/>
      <c r="K2361" s="21"/>
    </row>
    <row r="2362" spans="1:11" s="22" customFormat="1" ht="15" x14ac:dyDescent="0.25">
      <c r="A2362" s="24"/>
      <c r="B2362" s="24"/>
      <c r="C2362" s="26"/>
      <c r="G2362" s="21"/>
      <c r="K2362" s="21"/>
    </row>
    <row r="2363" spans="1:11" s="22" customFormat="1" ht="15" x14ac:dyDescent="0.25">
      <c r="A2363" s="24"/>
      <c r="B2363" s="24"/>
      <c r="C2363" s="26"/>
      <c r="G2363" s="21"/>
      <c r="K2363" s="21"/>
    </row>
    <row r="2364" spans="1:11" s="22" customFormat="1" ht="15" x14ac:dyDescent="0.25">
      <c r="A2364" s="24"/>
      <c r="B2364" s="24"/>
      <c r="C2364" s="26"/>
      <c r="G2364" s="21"/>
      <c r="K2364" s="21"/>
    </row>
    <row r="2365" spans="1:11" s="22" customFormat="1" ht="15" x14ac:dyDescent="0.25">
      <c r="A2365" s="24"/>
      <c r="B2365" s="24"/>
      <c r="C2365" s="26"/>
      <c r="G2365" s="21"/>
      <c r="K2365" s="21"/>
    </row>
    <row r="2366" spans="1:11" s="22" customFormat="1" ht="15" x14ac:dyDescent="0.25">
      <c r="A2366" s="24"/>
      <c r="B2366" s="24"/>
      <c r="C2366" s="26"/>
      <c r="G2366" s="21"/>
      <c r="K2366" s="21"/>
    </row>
    <row r="2367" spans="1:11" s="22" customFormat="1" ht="15" x14ac:dyDescent="0.25">
      <c r="A2367" s="24"/>
      <c r="B2367" s="24"/>
      <c r="C2367" s="26"/>
      <c r="G2367" s="21"/>
      <c r="K2367" s="21"/>
    </row>
    <row r="2368" spans="1:11" s="22" customFormat="1" ht="15" x14ac:dyDescent="0.25">
      <c r="A2368" s="24"/>
      <c r="B2368" s="24"/>
      <c r="C2368" s="26"/>
      <c r="G2368" s="21"/>
      <c r="K2368" s="21"/>
    </row>
    <row r="2369" spans="1:11" s="22" customFormat="1" ht="15" x14ac:dyDescent="0.25">
      <c r="A2369" s="24"/>
      <c r="B2369" s="24"/>
      <c r="C2369" s="26"/>
      <c r="G2369" s="21"/>
      <c r="K2369" s="21"/>
    </row>
    <row r="2370" spans="1:11" s="22" customFormat="1" ht="15" x14ac:dyDescent="0.25">
      <c r="A2370" s="24"/>
      <c r="B2370" s="24"/>
      <c r="C2370" s="26"/>
      <c r="G2370" s="21"/>
      <c r="K2370" s="21"/>
    </row>
    <row r="2371" spans="1:11" s="22" customFormat="1" ht="15" x14ac:dyDescent="0.25">
      <c r="A2371" s="24"/>
      <c r="B2371" s="24"/>
      <c r="C2371" s="26"/>
      <c r="G2371" s="21"/>
      <c r="K2371" s="21"/>
    </row>
    <row r="2372" spans="1:11" s="22" customFormat="1" ht="15" x14ac:dyDescent="0.25">
      <c r="A2372" s="24"/>
      <c r="B2372" s="24"/>
      <c r="C2372" s="26"/>
      <c r="G2372" s="21"/>
      <c r="K2372" s="21"/>
    </row>
    <row r="2373" spans="1:11" s="22" customFormat="1" ht="15" x14ac:dyDescent="0.25">
      <c r="A2373" s="24"/>
      <c r="B2373" s="24"/>
      <c r="C2373" s="26"/>
      <c r="G2373" s="21"/>
      <c r="K2373" s="21"/>
    </row>
    <row r="2374" spans="1:11" s="22" customFormat="1" ht="15" x14ac:dyDescent="0.25">
      <c r="A2374" s="24"/>
      <c r="B2374" s="24"/>
      <c r="C2374" s="26"/>
      <c r="G2374" s="21"/>
      <c r="K2374" s="21"/>
    </row>
    <row r="2375" spans="1:11" s="22" customFormat="1" ht="15" x14ac:dyDescent="0.25">
      <c r="A2375" s="24"/>
      <c r="B2375" s="24"/>
      <c r="C2375" s="26"/>
      <c r="G2375" s="21"/>
      <c r="K2375" s="21"/>
    </row>
    <row r="2376" spans="1:11" s="22" customFormat="1" ht="15" x14ac:dyDescent="0.25">
      <c r="A2376" s="24"/>
      <c r="B2376" s="24"/>
      <c r="C2376" s="26"/>
      <c r="G2376" s="21"/>
      <c r="K2376" s="21"/>
    </row>
    <row r="2377" spans="1:11" s="22" customFormat="1" ht="15" x14ac:dyDescent="0.25">
      <c r="A2377" s="24"/>
      <c r="B2377" s="24"/>
      <c r="C2377" s="26"/>
      <c r="G2377" s="21"/>
      <c r="K2377" s="21"/>
    </row>
    <row r="2378" spans="1:11" s="22" customFormat="1" ht="15" x14ac:dyDescent="0.25">
      <c r="A2378" s="24"/>
      <c r="B2378" s="24"/>
      <c r="C2378" s="26"/>
      <c r="G2378" s="21"/>
      <c r="K2378" s="21"/>
    </row>
    <row r="2379" spans="1:11" s="22" customFormat="1" ht="15" x14ac:dyDescent="0.25">
      <c r="A2379" s="24"/>
      <c r="B2379" s="24"/>
      <c r="C2379" s="26"/>
      <c r="G2379" s="21"/>
      <c r="K2379" s="21"/>
    </row>
    <row r="2380" spans="1:11" s="22" customFormat="1" ht="15" x14ac:dyDescent="0.25">
      <c r="A2380" s="24"/>
      <c r="B2380" s="24"/>
      <c r="C2380" s="26"/>
      <c r="G2380" s="21"/>
      <c r="K2380" s="21"/>
    </row>
    <row r="2381" spans="1:11" s="22" customFormat="1" ht="15" x14ac:dyDescent="0.25">
      <c r="A2381" s="24"/>
      <c r="B2381" s="24"/>
      <c r="C2381" s="26"/>
      <c r="G2381" s="21"/>
      <c r="K2381" s="21"/>
    </row>
    <row r="2382" spans="1:11" s="22" customFormat="1" ht="15" x14ac:dyDescent="0.25">
      <c r="A2382" s="24"/>
      <c r="B2382" s="24"/>
      <c r="C2382" s="26"/>
      <c r="G2382" s="21"/>
      <c r="K2382" s="21"/>
    </row>
    <row r="2383" spans="1:11" s="22" customFormat="1" ht="15" x14ac:dyDescent="0.25">
      <c r="A2383" s="24"/>
      <c r="B2383" s="24"/>
      <c r="C2383" s="26"/>
      <c r="G2383" s="21"/>
      <c r="K2383" s="21"/>
    </row>
    <row r="2384" spans="1:11" s="22" customFormat="1" ht="15" x14ac:dyDescent="0.25">
      <c r="A2384" s="24"/>
      <c r="B2384" s="24"/>
      <c r="C2384" s="26"/>
      <c r="G2384" s="21"/>
      <c r="K2384" s="21"/>
    </row>
    <row r="2385" spans="1:11" s="22" customFormat="1" ht="15" x14ac:dyDescent="0.25">
      <c r="A2385" s="24"/>
      <c r="B2385" s="24"/>
      <c r="C2385" s="26"/>
      <c r="G2385" s="21"/>
      <c r="K2385" s="21"/>
    </row>
    <row r="2386" spans="1:11" s="22" customFormat="1" ht="15" x14ac:dyDescent="0.25">
      <c r="A2386" s="24"/>
      <c r="B2386" s="24"/>
      <c r="C2386" s="26"/>
      <c r="G2386" s="21"/>
      <c r="K2386" s="21"/>
    </row>
    <row r="2387" spans="1:11" s="22" customFormat="1" ht="15" x14ac:dyDescent="0.25">
      <c r="A2387" s="24"/>
      <c r="B2387" s="24"/>
      <c r="C2387" s="26"/>
      <c r="G2387" s="21"/>
      <c r="K2387" s="21"/>
    </row>
    <row r="2388" spans="1:11" s="22" customFormat="1" ht="15" x14ac:dyDescent="0.25">
      <c r="A2388" s="24"/>
      <c r="B2388" s="24"/>
      <c r="C2388" s="26"/>
      <c r="G2388" s="21"/>
      <c r="K2388" s="21"/>
    </row>
    <row r="2389" spans="1:11" s="22" customFormat="1" ht="15" x14ac:dyDescent="0.25">
      <c r="A2389" s="24"/>
      <c r="B2389" s="24"/>
      <c r="C2389" s="26"/>
      <c r="G2389" s="21"/>
      <c r="K2389" s="21"/>
    </row>
    <row r="2390" spans="1:11" s="22" customFormat="1" ht="15" x14ac:dyDescent="0.25">
      <c r="A2390" s="24"/>
      <c r="B2390" s="24"/>
      <c r="C2390" s="26"/>
      <c r="G2390" s="21"/>
      <c r="K2390" s="21"/>
    </row>
    <row r="2391" spans="1:11" s="22" customFormat="1" ht="15" x14ac:dyDescent="0.25">
      <c r="A2391" s="24"/>
      <c r="B2391" s="24"/>
      <c r="C2391" s="26"/>
      <c r="G2391" s="21"/>
      <c r="K2391" s="21"/>
    </row>
    <row r="2392" spans="1:11" s="22" customFormat="1" ht="15" x14ac:dyDescent="0.25">
      <c r="A2392" s="24"/>
      <c r="B2392" s="24"/>
      <c r="C2392" s="26"/>
      <c r="G2392" s="21"/>
      <c r="K2392" s="21"/>
    </row>
    <row r="2393" spans="1:11" s="22" customFormat="1" ht="15" x14ac:dyDescent="0.25">
      <c r="A2393" s="24"/>
      <c r="B2393" s="24"/>
      <c r="C2393" s="26"/>
      <c r="G2393" s="21"/>
      <c r="K2393" s="21"/>
    </row>
    <row r="2394" spans="1:11" s="22" customFormat="1" ht="15" x14ac:dyDescent="0.25">
      <c r="A2394" s="24"/>
      <c r="B2394" s="24"/>
      <c r="C2394" s="26"/>
      <c r="G2394" s="21"/>
      <c r="K2394" s="21"/>
    </row>
    <row r="2395" spans="1:11" s="22" customFormat="1" ht="15" x14ac:dyDescent="0.25">
      <c r="A2395" s="24"/>
      <c r="B2395" s="24"/>
      <c r="C2395" s="26"/>
      <c r="G2395" s="21"/>
      <c r="K2395" s="21"/>
    </row>
    <row r="2396" spans="1:11" s="22" customFormat="1" ht="15" x14ac:dyDescent="0.25">
      <c r="A2396" s="24"/>
      <c r="B2396" s="24"/>
      <c r="C2396" s="26"/>
      <c r="G2396" s="21"/>
      <c r="K2396" s="21"/>
    </row>
    <row r="2397" spans="1:11" s="22" customFormat="1" ht="15" x14ac:dyDescent="0.25">
      <c r="A2397" s="24"/>
      <c r="B2397" s="24"/>
      <c r="C2397" s="26"/>
      <c r="G2397" s="21"/>
      <c r="K2397" s="21"/>
    </row>
    <row r="2398" spans="1:11" s="22" customFormat="1" ht="15" x14ac:dyDescent="0.25">
      <c r="A2398" s="24"/>
      <c r="B2398" s="24"/>
      <c r="C2398" s="26"/>
      <c r="G2398" s="21"/>
      <c r="K2398" s="21"/>
    </row>
    <row r="2399" spans="1:11" s="22" customFormat="1" ht="15" x14ac:dyDescent="0.25">
      <c r="A2399" s="24"/>
      <c r="B2399" s="24"/>
      <c r="C2399" s="26"/>
      <c r="G2399" s="21"/>
      <c r="K2399" s="21"/>
    </row>
    <row r="2400" spans="1:11" s="22" customFormat="1" ht="15" x14ac:dyDescent="0.25">
      <c r="A2400" s="24"/>
      <c r="B2400" s="24"/>
      <c r="C2400" s="26"/>
      <c r="G2400" s="21"/>
      <c r="K2400" s="21"/>
    </row>
    <row r="2401" spans="1:11" s="22" customFormat="1" ht="15" x14ac:dyDescent="0.25">
      <c r="A2401" s="24"/>
      <c r="B2401" s="24"/>
      <c r="C2401" s="26"/>
      <c r="G2401" s="21"/>
      <c r="K2401" s="21"/>
    </row>
    <row r="2402" spans="1:11" s="22" customFormat="1" ht="15" x14ac:dyDescent="0.25">
      <c r="A2402" s="24"/>
      <c r="B2402" s="24"/>
      <c r="C2402" s="26"/>
      <c r="G2402" s="21"/>
      <c r="K2402" s="21"/>
    </row>
    <row r="2403" spans="1:11" s="22" customFormat="1" ht="15" x14ac:dyDescent="0.25">
      <c r="A2403" s="24"/>
      <c r="B2403" s="24"/>
      <c r="C2403" s="26"/>
      <c r="G2403" s="21"/>
      <c r="K2403" s="21"/>
    </row>
    <row r="2404" spans="1:11" s="22" customFormat="1" ht="15" x14ac:dyDescent="0.25">
      <c r="A2404" s="24"/>
      <c r="B2404" s="24"/>
      <c r="C2404" s="26"/>
      <c r="G2404" s="21"/>
      <c r="K2404" s="21"/>
    </row>
    <row r="2405" spans="1:11" s="22" customFormat="1" ht="15" x14ac:dyDescent="0.25">
      <c r="A2405" s="24"/>
      <c r="B2405" s="24"/>
      <c r="C2405" s="26"/>
      <c r="G2405" s="21"/>
      <c r="K2405" s="21"/>
    </row>
    <row r="2406" spans="1:11" s="22" customFormat="1" ht="15" x14ac:dyDescent="0.25">
      <c r="A2406" s="24"/>
      <c r="B2406" s="24"/>
      <c r="C2406" s="26"/>
      <c r="G2406" s="21"/>
      <c r="K2406" s="21"/>
    </row>
    <row r="2407" spans="1:11" s="22" customFormat="1" ht="15" x14ac:dyDescent="0.25">
      <c r="A2407" s="24"/>
      <c r="B2407" s="24"/>
      <c r="C2407" s="26"/>
      <c r="G2407" s="21"/>
      <c r="K2407" s="21"/>
    </row>
    <row r="2408" spans="1:11" s="22" customFormat="1" ht="15" x14ac:dyDescent="0.25">
      <c r="A2408" s="24"/>
      <c r="B2408" s="24"/>
      <c r="C2408" s="26"/>
      <c r="G2408" s="21"/>
      <c r="K2408" s="21"/>
    </row>
    <row r="2409" spans="1:11" s="22" customFormat="1" ht="15" x14ac:dyDescent="0.25">
      <c r="A2409" s="24"/>
      <c r="B2409" s="24"/>
      <c r="C2409" s="26"/>
      <c r="G2409" s="21"/>
      <c r="K2409" s="21"/>
    </row>
    <row r="2410" spans="1:11" s="22" customFormat="1" ht="15" x14ac:dyDescent="0.25">
      <c r="A2410" s="24"/>
      <c r="B2410" s="24"/>
      <c r="C2410" s="26"/>
      <c r="G2410" s="21"/>
      <c r="K2410" s="21"/>
    </row>
    <row r="2411" spans="1:11" s="22" customFormat="1" ht="15" x14ac:dyDescent="0.25">
      <c r="A2411" s="24"/>
      <c r="B2411" s="24"/>
      <c r="C2411" s="26"/>
      <c r="G2411" s="21"/>
      <c r="K2411" s="21"/>
    </row>
    <row r="2412" spans="1:11" s="22" customFormat="1" ht="15" x14ac:dyDescent="0.25">
      <c r="A2412" s="24"/>
      <c r="B2412" s="24"/>
      <c r="C2412" s="26"/>
      <c r="G2412" s="21"/>
      <c r="K2412" s="21"/>
    </row>
    <row r="2413" spans="1:11" s="22" customFormat="1" ht="15" x14ac:dyDescent="0.25">
      <c r="A2413" s="24"/>
      <c r="B2413" s="24"/>
      <c r="C2413" s="26"/>
      <c r="G2413" s="21"/>
      <c r="K2413" s="21"/>
    </row>
    <row r="2414" spans="1:11" s="22" customFormat="1" ht="15" x14ac:dyDescent="0.25">
      <c r="A2414" s="24"/>
      <c r="B2414" s="24"/>
      <c r="C2414" s="26"/>
      <c r="G2414" s="21"/>
      <c r="K2414" s="21"/>
    </row>
    <row r="2415" spans="1:11" s="22" customFormat="1" ht="15" x14ac:dyDescent="0.25">
      <c r="A2415" s="24"/>
      <c r="B2415" s="24"/>
      <c r="C2415" s="26"/>
      <c r="G2415" s="21"/>
      <c r="K2415" s="21"/>
    </row>
    <row r="2416" spans="1:11" s="22" customFormat="1" ht="15" x14ac:dyDescent="0.25">
      <c r="A2416" s="24"/>
      <c r="B2416" s="24"/>
      <c r="C2416" s="26"/>
      <c r="G2416" s="21"/>
      <c r="K2416" s="21"/>
    </row>
    <row r="2417" spans="1:11" s="22" customFormat="1" ht="15" x14ac:dyDescent="0.25">
      <c r="A2417" s="24"/>
      <c r="B2417" s="24"/>
      <c r="C2417" s="26"/>
      <c r="G2417" s="21"/>
      <c r="K2417" s="21"/>
    </row>
    <row r="2418" spans="1:11" s="22" customFormat="1" ht="15" x14ac:dyDescent="0.25">
      <c r="A2418" s="24"/>
      <c r="B2418" s="24"/>
      <c r="C2418" s="26"/>
      <c r="G2418" s="21"/>
      <c r="K2418" s="21"/>
    </row>
    <row r="2419" spans="1:11" s="22" customFormat="1" ht="15" x14ac:dyDescent="0.25">
      <c r="A2419" s="24"/>
      <c r="B2419" s="24"/>
      <c r="C2419" s="26"/>
      <c r="G2419" s="21"/>
      <c r="K2419" s="21"/>
    </row>
    <row r="2420" spans="1:11" s="22" customFormat="1" ht="15" x14ac:dyDescent="0.25">
      <c r="A2420" s="24"/>
      <c r="B2420" s="24"/>
      <c r="C2420" s="26"/>
      <c r="G2420" s="21"/>
      <c r="K2420" s="21"/>
    </row>
    <row r="2421" spans="1:11" s="22" customFormat="1" ht="15" x14ac:dyDescent="0.25">
      <c r="A2421" s="24"/>
      <c r="B2421" s="24"/>
      <c r="C2421" s="26"/>
      <c r="G2421" s="21"/>
      <c r="K2421" s="21"/>
    </row>
    <row r="2422" spans="1:11" s="22" customFormat="1" ht="15" x14ac:dyDescent="0.25">
      <c r="A2422" s="24"/>
      <c r="B2422" s="24"/>
      <c r="C2422" s="26"/>
      <c r="G2422" s="21"/>
      <c r="K2422" s="21"/>
    </row>
    <row r="2423" spans="1:11" s="22" customFormat="1" ht="15" x14ac:dyDescent="0.25">
      <c r="A2423" s="24"/>
      <c r="B2423" s="24"/>
      <c r="C2423" s="26"/>
      <c r="G2423" s="21"/>
      <c r="K2423" s="21"/>
    </row>
    <row r="2424" spans="1:11" s="22" customFormat="1" ht="15" x14ac:dyDescent="0.25">
      <c r="A2424" s="24"/>
      <c r="B2424" s="1"/>
      <c r="C2424" s="26"/>
      <c r="G2424" s="21"/>
      <c r="K2424" s="21"/>
    </row>
    <row r="2425" spans="1:11" s="22" customFormat="1" ht="15" x14ac:dyDescent="0.25">
      <c r="A2425" s="24"/>
      <c r="B2425" s="1"/>
      <c r="C2425" s="26"/>
      <c r="G2425" s="21"/>
      <c r="K2425" s="21"/>
    </row>
    <row r="2426" spans="1:11" s="22" customFormat="1" ht="15" x14ac:dyDescent="0.25">
      <c r="A2426" s="24"/>
      <c r="B2426" s="1"/>
      <c r="C2426" s="26"/>
      <c r="G2426" s="21"/>
      <c r="K2426" s="21"/>
    </row>
    <row r="2427" spans="1:11" s="22" customFormat="1" ht="15" x14ac:dyDescent="0.25">
      <c r="A2427" s="24"/>
      <c r="B2427" s="1"/>
      <c r="C2427" s="26"/>
      <c r="G2427" s="21"/>
      <c r="K2427" s="21"/>
    </row>
    <row r="2428" spans="1:11" s="22" customFormat="1" ht="15" x14ac:dyDescent="0.25">
      <c r="A2428" s="24"/>
      <c r="B2428" s="1"/>
      <c r="C2428" s="26"/>
      <c r="G2428" s="21"/>
      <c r="K2428" s="21"/>
    </row>
    <row r="2429" spans="1:11" s="22" customFormat="1" ht="15" x14ac:dyDescent="0.25">
      <c r="A2429" s="24"/>
      <c r="B2429" s="1"/>
      <c r="C2429" s="26"/>
      <c r="G2429" s="21"/>
      <c r="K2429" s="21"/>
    </row>
    <row r="2430" spans="1:11" ht="15.75" thickBot="1" x14ac:dyDescent="0.3">
      <c r="C2430" s="17"/>
      <c r="G2430" s="18"/>
      <c r="K2430" s="18"/>
    </row>
  </sheetData>
  <sortState ref="A2:D1298">
    <sortCondition ref="A2:A12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NUTS0</vt:lpstr>
      <vt:lpstr>NUTS1</vt:lpstr>
      <vt:lpstr>NUTS2</vt:lpstr>
      <vt:lpstr>NUTS3</vt:lpstr>
      <vt:lpstr>NUTS0!nuts0</vt:lpstr>
      <vt:lpstr>NUTS1!nuts1_1</vt:lpstr>
      <vt:lpstr>NUTS2!nuts2</vt:lpstr>
      <vt:lpstr>NUTS2!nuts2_3</vt:lpstr>
      <vt:lpstr>NUTS2!nuts2_4</vt:lpstr>
      <vt:lpstr>NUTS3!nuts3</vt:lpstr>
      <vt:lpstr>NUTS3!nuts3_2</vt:lpstr>
      <vt:lpstr>NUTS3!nuts3_3</vt:lpstr>
    </vt:vector>
  </TitlesOfParts>
  <Company>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BORRELLI</dc:creator>
  <cp:lastModifiedBy>Panos PANAGOS</cp:lastModifiedBy>
  <cp:lastPrinted>2015-11-23T07:17:04Z</cp:lastPrinted>
  <dcterms:created xsi:type="dcterms:W3CDTF">2015-05-04T08:59:50Z</dcterms:created>
  <dcterms:modified xsi:type="dcterms:W3CDTF">2018-11-15T10:17:31Z</dcterms:modified>
</cp:coreProperties>
</file>